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890" tabRatio="597" activeTab="0"/>
  </bookViews>
  <sheets>
    <sheet name="Лист1" sheetId="1" r:id="rId1"/>
    <sheet name="Лист2" sheetId="2" r:id="rId2"/>
    <sheet name="Лист7" sheetId="7" r:id="rId3"/>
    <sheet name="Лист3" sheetId="8" r:id="rId4"/>
    <sheet name="Лист4" sheetId="9" r:id="rId5"/>
  </sheets>
  <definedNames/>
  <calcPr calcId="145621"/>
</workbook>
</file>

<file path=xl/sharedStrings.xml><?xml version="1.0" encoding="utf-8"?>
<sst xmlns="http://schemas.openxmlformats.org/spreadsheetml/2006/main" count="1250" uniqueCount="388">
  <si>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</si>
  <si>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</si>
  <si>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</si>
  <si>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</si>
  <si>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</si>
  <si>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</si>
  <si>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</si>
  <si>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</si>
  <si>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</si>
  <si>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</si>
  <si>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</si>
  <si>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</si>
  <si>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</si>
  <si>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</si>
  <si>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</si>
  <si>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</si>
  <si>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</si>
  <si>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</si>
  <si>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</si>
  <si>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</si>
  <si>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</si>
  <si>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</si>
  <si>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</si>
  <si>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</si>
  <si>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</si>
  <si>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</si>
  <si>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</si>
  <si>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</si>
  <si>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</si>
  <si>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</si>
  <si>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</si>
  <si>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</si>
  <si>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</si>
  <si>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</si>
  <si>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</si>
  <si>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</si>
  <si>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</si>
  <si>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</si>
  <si>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</si>
  <si>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</si>
  <si>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</si>
  <si>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</si>
  <si>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</si>
  <si>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</si>
  <si>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</si>
  <si>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</si>
  <si>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</si>
  <si>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</si>
  <si>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</si>
  <si>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</si>
  <si>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</si>
  <si>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</si>
  <si>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</si>
  <si>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</si>
  <si>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</si>
  <si>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</si>
  <si>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</si>
  <si>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</si>
  <si>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</si>
  <si>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</si>
  <si>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</si>
  <si>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</si>
  <si>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</si>
  <si>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</si>
  <si>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Код 6</t>
  </si>
  <si>
    <t>Истечение срока исполнения предписания</t>
  </si>
  <si>
    <t>Кирова 13в</t>
  </si>
  <si>
    <t>Молодежная 46</t>
  </si>
  <si>
    <t>Труда 19</t>
  </si>
  <si>
    <t>Пушкина 36</t>
  </si>
  <si>
    <t>Флотилии 62</t>
  </si>
  <si>
    <t>Код 1</t>
  </si>
  <si>
    <t>выезд</t>
  </si>
  <si>
    <t>ООО "Т-Лотос"</t>
  </si>
  <si>
    <t>Кленкин</t>
  </si>
  <si>
    <t>Гасанов</t>
  </si>
  <si>
    <t>1055-л</t>
  </si>
  <si>
    <t>док</t>
  </si>
  <si>
    <t>ООО "Инвест"</t>
  </si>
  <si>
    <t>Пушкина 208, Ленина 127, Ленина 80, Набережная 65а, Ленина 110, Большевитская 72</t>
  </si>
  <si>
    <t>ООО "УК Молодежная"</t>
  </si>
  <si>
    <t>Корецкова</t>
  </si>
  <si>
    <t>ООО "Комплекс"</t>
  </si>
  <si>
    <t>ООО УК "ЖКХ Алдан"</t>
  </si>
  <si>
    <t>1111-л</t>
  </si>
  <si>
    <t>1122-л</t>
  </si>
  <si>
    <t>1181-л</t>
  </si>
  <si>
    <t>1180-л</t>
  </si>
  <si>
    <t>1224-л</t>
  </si>
  <si>
    <t>1232-л</t>
  </si>
  <si>
    <t>ООО УК "Спутник"</t>
  </si>
  <si>
    <t>ООО "ЭЖК"</t>
  </si>
  <si>
    <t>ООО "Лада Дом"</t>
  </si>
  <si>
    <t>Космонавтов 29</t>
  </si>
  <si>
    <t>Калинина 7</t>
  </si>
  <si>
    <t>Коммунистическая 8</t>
  </si>
  <si>
    <t>42-л</t>
  </si>
  <si>
    <t>43-л</t>
  </si>
  <si>
    <t>48-л</t>
  </si>
  <si>
    <t>52-л</t>
  </si>
  <si>
    <t>55-л</t>
  </si>
  <si>
    <t>61-л</t>
  </si>
  <si>
    <t>Молодежная 28</t>
  </si>
  <si>
    <t>Кирова 21</t>
  </si>
  <si>
    <t>Пионерская 49</t>
  </si>
  <si>
    <t>19 Партсъезда 59</t>
  </si>
  <si>
    <t>Социалистическая 57</t>
  </si>
  <si>
    <t>исполнения поручения заместителя председателя РФ Мутко В.Л.</t>
  </si>
  <si>
    <t>Скляр</t>
  </si>
  <si>
    <t>Швецова</t>
  </si>
  <si>
    <t>Полякова</t>
  </si>
  <si>
    <t>10-л</t>
  </si>
  <si>
    <t>Обращение граждан (нарушение прав потребителей); Истечение срока исполнения предписания</t>
  </si>
  <si>
    <t>1201-л</t>
  </si>
  <si>
    <t>Панфилова 8</t>
  </si>
  <si>
    <t>1133-л</t>
  </si>
  <si>
    <t>Код 2</t>
  </si>
  <si>
    <t>Пушкина 38</t>
  </si>
  <si>
    <t>1194-л</t>
  </si>
  <si>
    <t>Панфилова 8,10 Энтузиастов 4,6</t>
  </si>
  <si>
    <t>1202-л</t>
  </si>
  <si>
    <t>Ленина 76</t>
  </si>
  <si>
    <t>1222-л</t>
  </si>
  <si>
    <t>Пионерская 49, Горького 6</t>
  </si>
  <si>
    <t>1220-л</t>
  </si>
  <si>
    <t>Свердлова 4</t>
  </si>
  <si>
    <t>856-л</t>
  </si>
  <si>
    <t>Попова</t>
  </si>
  <si>
    <t>857-л</t>
  </si>
  <si>
    <t>Гайдара 13 (Набережная 39); Пионерская 3 в</t>
  </si>
  <si>
    <t>35-л</t>
  </si>
  <si>
    <t>82-л</t>
  </si>
  <si>
    <t>83-л</t>
  </si>
  <si>
    <t>85-л</t>
  </si>
  <si>
    <t>97-л</t>
  </si>
  <si>
    <t>98-л</t>
  </si>
  <si>
    <t>102-л</t>
  </si>
  <si>
    <t>103-л</t>
  </si>
  <si>
    <t>106-л</t>
  </si>
  <si>
    <t>107-л</t>
  </si>
  <si>
    <t>108-л</t>
  </si>
  <si>
    <t>109-л</t>
  </si>
  <si>
    <t>143-л</t>
  </si>
  <si>
    <t>157-л</t>
  </si>
  <si>
    <t>159-л</t>
  </si>
  <si>
    <t>163-л</t>
  </si>
  <si>
    <t>164-л</t>
  </si>
  <si>
    <t>165-л</t>
  </si>
  <si>
    <t>166-л</t>
  </si>
  <si>
    <t>168-л</t>
  </si>
  <si>
    <t>174-л</t>
  </si>
  <si>
    <t>175-л</t>
  </si>
  <si>
    <t>179-л</t>
  </si>
  <si>
    <t>ООО "МПЖХ"</t>
  </si>
  <si>
    <t>ООО "ЖКХ Алдан"</t>
  </si>
  <si>
    <t>ООО "Уютный дом"</t>
  </si>
  <si>
    <t>ООО УК "Акрас"</t>
  </si>
  <si>
    <t>УО "ЖКО"</t>
  </si>
  <si>
    <t>ООО "УК "Инвест"</t>
  </si>
  <si>
    <t>ООО "Первая ЖК"</t>
  </si>
  <si>
    <t>ООО "ОЖД"</t>
  </si>
  <si>
    <t>ООО "ЖК"</t>
  </si>
  <si>
    <t>ООО "экслуатационная организация"</t>
  </si>
  <si>
    <t>ООО Ук "Спутник"</t>
  </si>
  <si>
    <t>19 Партсъезда 5</t>
  </si>
  <si>
    <t>Карбышева 76</t>
  </si>
  <si>
    <t>Панфилова 6</t>
  </si>
  <si>
    <t>Оломоуцкая 35</t>
  </si>
  <si>
    <t>Карбышева 5а</t>
  </si>
  <si>
    <t>Машиностроителей 5</t>
  </si>
  <si>
    <t>Ленина 59</t>
  </si>
  <si>
    <t>Карбышева 1а</t>
  </si>
  <si>
    <t>30 летия победы 15а</t>
  </si>
  <si>
    <t>Большевитская 49</t>
  </si>
  <si>
    <t>Мира 117</t>
  </si>
  <si>
    <t>Ленина 126</t>
  </si>
  <si>
    <t>Заводская 6</t>
  </si>
  <si>
    <t>Мира 54</t>
  </si>
  <si>
    <t>Молодежная 36а</t>
  </si>
  <si>
    <t>Дружбы 25</t>
  </si>
  <si>
    <t>Фонтанная 6</t>
  </si>
  <si>
    <t>Дудкина</t>
  </si>
  <si>
    <t>Устюгова</t>
  </si>
  <si>
    <t>Код 4</t>
  </si>
  <si>
    <t>ООО "УК "ЖЭУ"</t>
  </si>
  <si>
    <t>ООО УО "ЖКО"</t>
  </si>
  <si>
    <t>ООО УК "МК"</t>
  </si>
  <si>
    <t>ООО "ДЖ"</t>
  </si>
  <si>
    <t>ООО "УК "Флагман-Сервис"</t>
  </si>
  <si>
    <t>Труда 2</t>
  </si>
  <si>
    <t>Сталинградская 11</t>
  </si>
  <si>
    <t>Машиностроителей 9</t>
  </si>
  <si>
    <t>Ленина 397</t>
  </si>
  <si>
    <t>Панфилова 28</t>
  </si>
  <si>
    <t>Ленина 172</t>
  </si>
  <si>
    <t>715-л</t>
  </si>
  <si>
    <t>716-л</t>
  </si>
  <si>
    <t>717-л</t>
  </si>
  <si>
    <t>718-л</t>
  </si>
  <si>
    <t>721-л</t>
  </si>
  <si>
    <t>670-л</t>
  </si>
  <si>
    <t>672-л</t>
  </si>
  <si>
    <t>675-л</t>
  </si>
  <si>
    <t>682-л</t>
  </si>
  <si>
    <t>723-л</t>
  </si>
  <si>
    <t>724-л</t>
  </si>
  <si>
    <t>725-л</t>
  </si>
  <si>
    <t>726-л</t>
  </si>
  <si>
    <t>727-л</t>
  </si>
  <si>
    <t>728-л</t>
  </si>
  <si>
    <t>729-л</t>
  </si>
  <si>
    <t>730-л</t>
  </si>
  <si>
    <t>731-л</t>
  </si>
  <si>
    <t>732-л</t>
  </si>
  <si>
    <t>685-л</t>
  </si>
  <si>
    <t>689-л</t>
  </si>
  <si>
    <t>690-л</t>
  </si>
  <si>
    <t>692-л</t>
  </si>
  <si>
    <t>693-л</t>
  </si>
  <si>
    <t>695-л</t>
  </si>
  <si>
    <t>696-л</t>
  </si>
  <si>
    <t>707-л</t>
  </si>
  <si>
    <t>708-л</t>
  </si>
  <si>
    <t>709-л</t>
  </si>
  <si>
    <t>711-л</t>
  </si>
  <si>
    <t>712-л</t>
  </si>
  <si>
    <t>697-л</t>
  </si>
  <si>
    <t>714-л</t>
  </si>
  <si>
    <t>733-л</t>
  </si>
  <si>
    <t>734-л</t>
  </si>
  <si>
    <t>735-л</t>
  </si>
  <si>
    <t>698-л</t>
  </si>
  <si>
    <t>736-л</t>
  </si>
  <si>
    <t>737-л</t>
  </si>
  <si>
    <t>738-л</t>
  </si>
  <si>
    <t>739-л</t>
  </si>
  <si>
    <t>740-л</t>
  </si>
  <si>
    <t>699-л</t>
  </si>
  <si>
    <t>743-л</t>
  </si>
  <si>
    <t>744-л</t>
  </si>
  <si>
    <t>747-л</t>
  </si>
  <si>
    <t>748-л</t>
  </si>
  <si>
    <t>749-л</t>
  </si>
  <si>
    <t>750-л</t>
  </si>
  <si>
    <t>751-л</t>
  </si>
  <si>
    <t>752-л</t>
  </si>
  <si>
    <t>753-л</t>
  </si>
  <si>
    <t>754-л</t>
  </si>
  <si>
    <t>755-л</t>
  </si>
  <si>
    <t>756-л</t>
  </si>
  <si>
    <t>757-л</t>
  </si>
  <si>
    <t>760-л</t>
  </si>
  <si>
    <t>762-л</t>
  </si>
  <si>
    <t>763-л</t>
  </si>
  <si>
    <t>764-л</t>
  </si>
  <si>
    <t>767-л</t>
  </si>
  <si>
    <t>768-л</t>
  </si>
  <si>
    <t>769-л</t>
  </si>
  <si>
    <t>772-л</t>
  </si>
  <si>
    <t>775-л</t>
  </si>
  <si>
    <t>777-л</t>
  </si>
  <si>
    <t>780-л</t>
  </si>
  <si>
    <t>781-л</t>
  </si>
  <si>
    <t>782-л</t>
  </si>
  <si>
    <t>783-л</t>
  </si>
  <si>
    <t>ООО " Уютный Дом"</t>
  </si>
  <si>
    <t>ООО "УК НАШ ДОМ"</t>
  </si>
  <si>
    <t>ООО "УК"ЖЭУ"</t>
  </si>
  <si>
    <t>ООО "Уютный Дом"</t>
  </si>
  <si>
    <t>ООО "УК Спектр"</t>
  </si>
  <si>
    <t>ООО "ЭКСЖИЛКОМ"</t>
  </si>
  <si>
    <t>ООО"Инвест"</t>
  </si>
  <si>
    <t>ООО "ВОЛЖСКИЙ СТАНДАРТ"</t>
  </si>
  <si>
    <t>ООО "УК "Дом-сервис"</t>
  </si>
  <si>
    <t>ООО УК"Спутник"</t>
  </si>
  <si>
    <t>ООО УК "Импульс"</t>
  </si>
  <si>
    <t>ООО "УК "Наш Дом"</t>
  </si>
  <si>
    <t>ООО"Энерго-Инвест"</t>
  </si>
  <si>
    <t>ООО "УК Паритет"</t>
  </si>
  <si>
    <t>Горького 82</t>
  </si>
  <si>
    <t>Дружбы 1</t>
  </si>
  <si>
    <t>40 лет Победы 66</t>
  </si>
  <si>
    <t>Горького 3</t>
  </si>
  <si>
    <t>87-я гвардейская 75</t>
  </si>
  <si>
    <t>К.Маркса 1</t>
  </si>
  <si>
    <t>Карбышева 17</t>
  </si>
  <si>
    <t>Нариманова 21</t>
  </si>
  <si>
    <t>Карбышева 26</t>
  </si>
  <si>
    <t>Машиностроителей 37</t>
  </si>
  <si>
    <t>Карбышева 73</t>
  </si>
  <si>
    <t>Советская 14</t>
  </si>
  <si>
    <t>Дружбы 79</t>
  </si>
  <si>
    <t>Волгодонская 2</t>
  </si>
  <si>
    <t>Энгельса 16</t>
  </si>
  <si>
    <t>Карбышева 120</t>
  </si>
  <si>
    <t>87 Гвардейская</t>
  </si>
  <si>
    <t>Свердлова 24</t>
  </si>
  <si>
    <t>Кирова 25</t>
  </si>
  <si>
    <t>Ленина 68</t>
  </si>
  <si>
    <t>Ленина 82</t>
  </si>
  <si>
    <t>19 Партсъезда 73</t>
  </si>
  <si>
    <t>Луганская 5</t>
  </si>
  <si>
    <t>Ленина 13</t>
  </si>
  <si>
    <t>Кирова 18</t>
  </si>
  <si>
    <t>Карбышева 107</t>
  </si>
  <si>
    <t>Машиностроителей 29 а</t>
  </si>
  <si>
    <t>Карбышева 46</t>
  </si>
  <si>
    <t>Советская 65, Химиков 2</t>
  </si>
  <si>
    <t>Химиков 1</t>
  </si>
  <si>
    <t>Свердлова 37</t>
  </si>
  <si>
    <t>Королева 14</t>
  </si>
  <si>
    <t>Королева 10</t>
  </si>
  <si>
    <t>Пионерская 23</t>
  </si>
  <si>
    <t>Дружбы 121</t>
  </si>
  <si>
    <t>Александрова 10 а</t>
  </si>
  <si>
    <t>Карбышева 43</t>
  </si>
  <si>
    <t>Комсомольская, 4; Космонавтов, 11</t>
  </si>
  <si>
    <t>Дружбы 60</t>
  </si>
  <si>
    <t>Энгельса 21</t>
  </si>
  <si>
    <t>Космонавтов 10</t>
  </si>
  <si>
    <t>Королева 8</t>
  </si>
  <si>
    <t>Набережная 15</t>
  </si>
  <si>
    <t>Дружбы 113</t>
  </si>
  <si>
    <t>Энгельса 32</t>
  </si>
  <si>
    <t>Пионерская 16,18, Мира 16,18</t>
  </si>
  <si>
    <t>Советская 55</t>
  </si>
  <si>
    <t>Химиков 18</t>
  </si>
  <si>
    <t>Мира 102</t>
  </si>
  <si>
    <t>Труда 17</t>
  </si>
  <si>
    <t>Ленина 31</t>
  </si>
  <si>
    <t>Советская 71</t>
  </si>
  <si>
    <t>05.09.2019</t>
  </si>
  <si>
    <t>10.09.2019</t>
  </si>
  <si>
    <t>06.09.2019</t>
  </si>
  <si>
    <t>11.09.2019</t>
  </si>
  <si>
    <t>21.08.2019</t>
  </si>
  <si>
    <t>03.09.2019</t>
  </si>
  <si>
    <t>26.08.2019</t>
  </si>
  <si>
    <t>09.09.2019</t>
  </si>
  <si>
    <t>12.09.2019</t>
  </si>
  <si>
    <t>24.09.2019</t>
  </si>
  <si>
    <t>13.09.2019</t>
  </si>
  <si>
    <t>16.09.2019</t>
  </si>
  <si>
    <t>22.08.2019</t>
  </si>
  <si>
    <t>04.09.2019</t>
  </si>
  <si>
    <t>02.09.2019</t>
  </si>
  <si>
    <t>19.09.2019</t>
  </si>
  <si>
    <t>17.09.2019</t>
  </si>
  <si>
    <t>25.09.2019</t>
  </si>
  <si>
    <t>18.09.2019</t>
  </si>
  <si>
    <t>20.09.2019</t>
  </si>
  <si>
    <t>26.09.2019</t>
  </si>
  <si>
    <t>27.09.2019</t>
  </si>
  <si>
    <t>30.09.2019</t>
  </si>
  <si>
    <t>вызд</t>
  </si>
  <si>
    <t>Отчет о мероприятиях по лицензионному контролю за сентябрь 2019</t>
  </si>
  <si>
    <t>Оломоуцкая 19а</t>
  </si>
  <si>
    <t>761-л</t>
  </si>
  <si>
    <t>Код 11</t>
  </si>
  <si>
    <t xml:space="preserve">предписание не выдается </t>
  </si>
  <si>
    <t>ст. 19.4.1 ч.2</t>
  </si>
  <si>
    <t>ст. 19.5 ч.24</t>
  </si>
  <si>
    <t>638-л</t>
  </si>
  <si>
    <t>ООО "Дом Жилой"</t>
  </si>
  <si>
    <t>Калинина 1</t>
  </si>
  <si>
    <t>639-л</t>
  </si>
  <si>
    <t>641-л</t>
  </si>
  <si>
    <t>ООО " ЭНЕРГО-ИНВЕСТ"</t>
  </si>
  <si>
    <t>Ленина 121,Горького 13,Оломоуцкая 42,Карбышева 14,12;Королева 8а,Энгельса 33,Дружбы 79,Советская 83,Пушкина 19</t>
  </si>
  <si>
    <t>642-л</t>
  </si>
  <si>
    <t>Ленина 110</t>
  </si>
  <si>
    <t>661-л</t>
  </si>
  <si>
    <t>Советская 12</t>
  </si>
  <si>
    <t>674-л</t>
  </si>
  <si>
    <t>Пушкина 27</t>
  </si>
  <si>
    <t>669-л</t>
  </si>
  <si>
    <t>Химиков 20,16;Набережная 67</t>
  </si>
  <si>
    <t>Оломоуцкая 19 а</t>
  </si>
  <si>
    <t>680-л</t>
  </si>
  <si>
    <t>Горького 27</t>
  </si>
  <si>
    <t>681-л</t>
  </si>
  <si>
    <t>Пушкина 96</t>
  </si>
  <si>
    <t>87 Гвардейская 87</t>
  </si>
  <si>
    <t>703 протокол - 19.4.1 ч.2 31 10 2019</t>
  </si>
  <si>
    <t>691-л</t>
  </si>
  <si>
    <t>19.5. ч24</t>
  </si>
  <si>
    <t xml:space="preserve">Итого </t>
  </si>
  <si>
    <t>отриц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</si>
</sst>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27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14" fontId="10" fillId="0" borderId="0" xfId="0" applyNumberFormat="1" applyFont="1" applyFill="1" applyAlignment="1">
      <alignment horizontal="center" vertical="center" wrapText="1"/>
    </xf>
    <xf numFmtId="2" fontId="10" fillId="3" borderId="3" xfId="22" applyNumberFormat="1" applyFont="1" applyFill="1" applyBorder="1" applyAlignment="1">
      <alignment horizontal="center" vertical="center" wrapText="1"/>
      <protection/>
    </xf>
    <xf numFmtId="1" fontId="11" fillId="3" borderId="3" xfId="21" applyNumberFormat="1" applyFont="1" applyFill="1" applyBorder="1" applyAlignment="1">
      <alignment horizontal="center" vertical="center" wrapText="1"/>
      <protection/>
    </xf>
    <xf numFmtId="0" fontId="11" fillId="3" borderId="3" xfId="24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25" applyFont="1" applyFill="1" applyBorder="1" applyAlignment="1">
      <alignment horizontal="center" vertical="center" wrapText="1"/>
      <protection/>
    </xf>
    <xf numFmtId="14" fontId="11" fillId="0" borderId="3" xfId="25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4" xfId="26" applyFont="1" applyFill="1" applyBorder="1" applyAlignment="1">
      <alignment horizontal="center" vertical="center" wrapText="1"/>
      <protection/>
    </xf>
    <xf numFmtId="14" fontId="11" fillId="0" borderId="4" xfId="26" applyNumberFormat="1" applyFont="1" applyFill="1" applyBorder="1" applyAlignment="1">
      <alignment horizontal="center" vertical="center" wrapText="1"/>
      <protection/>
    </xf>
    <xf numFmtId="0" fontId="11" fillId="0" borderId="3" xfId="26" applyFont="1" applyFill="1" applyBorder="1" applyAlignment="1">
      <alignment horizontal="center" vertical="center" wrapText="1"/>
      <protection/>
    </xf>
    <xf numFmtId="14" fontId="11" fillId="0" borderId="3" xfId="26" applyNumberFormat="1" applyFont="1" applyFill="1" applyBorder="1" applyAlignment="1">
      <alignment horizontal="center" vertical="center" wrapText="1"/>
      <protection/>
    </xf>
    <xf numFmtId="0" fontId="11" fillId="0" borderId="3" xfId="27" applyFont="1" applyFill="1" applyBorder="1" applyAlignment="1">
      <alignment horizontal="center" vertical="center" wrapText="1"/>
      <protection/>
    </xf>
    <xf numFmtId="14" fontId="11" fillId="0" borderId="3" xfId="27" applyNumberFormat="1" applyFont="1" applyFill="1" applyBorder="1" applyAlignment="1">
      <alignment horizontal="center" vertical="center" wrapText="1"/>
      <protection/>
    </xf>
    <xf numFmtId="0" fontId="10" fillId="4" borderId="0" xfId="0" applyFont="1" applyFill="1" applyAlignment="1">
      <alignment horizontal="center" vertical="center" wrapText="1"/>
    </xf>
    <xf numFmtId="0" fontId="11" fillId="0" borderId="3" xfId="29" applyFont="1" applyFill="1" applyBorder="1" applyAlignment="1">
      <alignment horizontal="center" vertical="center" wrapText="1"/>
      <protection/>
    </xf>
    <xf numFmtId="14" fontId="11" fillId="0" borderId="3" xfId="29" applyNumberFormat="1" applyFont="1" applyFill="1" applyBorder="1" applyAlignment="1">
      <alignment horizontal="center" vertical="center" wrapText="1"/>
      <protection/>
    </xf>
    <xf numFmtId="0" fontId="10" fillId="5" borderId="0" xfId="0" applyFont="1" applyFill="1" applyAlignment="1">
      <alignment horizontal="center" vertical="center" wrapText="1"/>
    </xf>
    <xf numFmtId="14" fontId="0" fillId="0" borderId="0" xfId="0" applyNumberFormat="1" applyFill="1"/>
    <xf numFmtId="0" fontId="12" fillId="0" borderId="4" xfId="28" applyFont="1" applyFill="1" applyBorder="1" applyAlignment="1">
      <alignment wrapText="1"/>
      <protection/>
    </xf>
    <xf numFmtId="0" fontId="11" fillId="0" borderId="3" xfId="30" applyFont="1" applyFill="1" applyBorder="1" applyAlignment="1">
      <alignment horizontal="center" vertical="center" wrapText="1"/>
      <protection/>
    </xf>
    <xf numFmtId="14" fontId="11" fillId="0" borderId="3" xfId="30" applyNumberFormat="1" applyFont="1" applyFill="1" applyBorder="1" applyAlignment="1">
      <alignment horizontal="center" vertical="center" wrapText="1"/>
      <protection/>
    </xf>
    <xf numFmtId="14" fontId="0" fillId="0" borderId="0" xfId="0" applyNumberFormat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15" fillId="3" borderId="3" xfId="24" applyFont="1" applyFill="1" applyBorder="1" applyAlignment="1">
      <alignment horizontal="center" vertical="center" wrapText="1"/>
      <protection/>
    </xf>
    <xf numFmtId="0" fontId="16" fillId="0" borderId="3" xfId="0" applyFont="1" applyFill="1" applyBorder="1" applyAlignment="1">
      <alignment horizontal="center" vertical="center" wrapText="1"/>
    </xf>
    <xf numFmtId="0" fontId="15" fillId="3" borderId="3" xfId="31" applyFont="1" applyFill="1" applyBorder="1" applyAlignment="1">
      <alignment horizontal="center" vertical="center" wrapText="1"/>
      <protection/>
    </xf>
    <xf numFmtId="0" fontId="15" fillId="0" borderId="3" xfId="31" applyFont="1" applyFill="1" applyBorder="1" applyAlignment="1">
      <alignment horizontal="center" vertical="center" wrapText="1"/>
      <protection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4" fontId="15" fillId="3" borderId="3" xfId="31" applyNumberFormat="1" applyFont="1" applyFill="1" applyBorder="1" applyAlignment="1">
      <alignment horizontal="center" vertical="center" wrapText="1"/>
      <protection/>
    </xf>
    <xf numFmtId="0" fontId="16" fillId="3" borderId="0" xfId="0" applyFont="1" applyFill="1" applyAlignment="1">
      <alignment horizontal="center" vertical="center" wrapText="1"/>
    </xf>
    <xf numFmtId="0" fontId="15" fillId="3" borderId="3" xfId="32" applyFont="1" applyFill="1" applyBorder="1" applyAlignment="1">
      <alignment horizontal="center" vertical="center" wrapText="1"/>
      <protection/>
    </xf>
    <xf numFmtId="0" fontId="15" fillId="0" borderId="3" xfId="32" applyFont="1" applyFill="1" applyBorder="1" applyAlignment="1">
      <alignment horizontal="center" vertical="center" wrapText="1"/>
      <protection/>
    </xf>
    <xf numFmtId="0" fontId="0" fillId="2" borderId="2" xfId="0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4" fillId="6" borderId="5" xfId="23" applyFont="1" applyFill="1" applyBorder="1" applyAlignment="1">
      <alignment horizontal="center"/>
      <protection/>
    </xf>
    <xf numFmtId="1" fontId="0" fillId="2" borderId="2" xfId="0" applyNumberFormat="1" applyFont="1" applyFill="1" applyBorder="1" applyAlignment="1">
      <alignment horizontal="center" vertical="center"/>
    </xf>
    <xf numFmtId="0" fontId="15" fillId="0" borderId="3" xfId="23" applyFont="1" applyFill="1" applyBorder="1" applyAlignment="1">
      <alignment horizontal="center" vertical="center" wrapText="1"/>
      <protection/>
    </xf>
    <xf numFmtId="14" fontId="15" fillId="0" borderId="3" xfId="32" applyNumberFormat="1" applyFont="1" applyFill="1" applyBorder="1" applyAlignment="1">
      <alignment horizontal="center" vertical="center" wrapText="1"/>
      <protection/>
    </xf>
    <xf numFmtId="0" fontId="15" fillId="3" borderId="3" xfId="23" applyFont="1" applyFill="1" applyBorder="1" applyAlignment="1">
      <alignment horizontal="center" vertical="center" wrapText="1"/>
      <protection/>
    </xf>
    <xf numFmtId="14" fontId="15" fillId="3" borderId="3" xfId="32" applyNumberFormat="1" applyFont="1" applyFill="1" applyBorder="1" applyAlignment="1">
      <alignment horizontal="center" vertical="center" wrapText="1"/>
      <protection/>
    </xf>
    <xf numFmtId="0" fontId="10" fillId="3" borderId="3" xfId="0" applyFont="1" applyFill="1" applyBorder="1" applyAlignment="1">
      <alignment horizontal="center" vertical="center" wrapText="1"/>
    </xf>
    <xf numFmtId="0" fontId="15" fillId="0" borderId="3" xfId="24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11" fillId="0" borderId="3" xfId="31" applyFont="1" applyFill="1" applyBorder="1" applyAlignment="1">
      <alignment horizontal="center" vertical="center" wrapText="1"/>
      <protection/>
    </xf>
    <xf numFmtId="0" fontId="17" fillId="0" borderId="3" xfId="33" applyFont="1" applyFill="1" applyBorder="1" applyAlignment="1">
      <alignment horizontal="center" vertical="center" wrapText="1"/>
      <protection/>
    </xf>
    <xf numFmtId="0" fontId="11" fillId="0" borderId="3" xfId="33" applyFont="1" applyFill="1" applyBorder="1" applyAlignment="1">
      <alignment horizontal="center" vertical="center" wrapText="1"/>
      <protection/>
    </xf>
    <xf numFmtId="14" fontId="11" fillId="0" borderId="3" xfId="31" applyNumberFormat="1" applyFont="1" applyFill="1" applyBorder="1" applyAlignment="1">
      <alignment horizontal="center" vertical="center" wrapText="1"/>
      <protection/>
    </xf>
    <xf numFmtId="0" fontId="11" fillId="3" borderId="3" xfId="33" applyFont="1" applyFill="1" applyBorder="1" applyAlignment="1">
      <alignment horizontal="center" vertical="center" wrapText="1"/>
      <protection/>
    </xf>
    <xf numFmtId="0" fontId="11" fillId="3" borderId="3" xfId="31" applyFont="1" applyFill="1" applyBorder="1" applyAlignment="1">
      <alignment horizontal="center" vertical="center" wrapText="1"/>
      <protection/>
    </xf>
    <xf numFmtId="14" fontId="11" fillId="3" borderId="3" xfId="31" applyNumberFormat="1" applyFont="1" applyFill="1" applyBorder="1" applyAlignment="1">
      <alignment horizontal="center" vertical="center" wrapText="1"/>
      <protection/>
    </xf>
    <xf numFmtId="0" fontId="11" fillId="0" borderId="3" xfId="32" applyFont="1" applyFill="1" applyBorder="1" applyAlignment="1">
      <alignment horizontal="center" vertical="center" wrapText="1"/>
      <protection/>
    </xf>
    <xf numFmtId="0" fontId="17" fillId="0" borderId="3" xfId="32" applyFont="1" applyFill="1" applyBorder="1" applyAlignment="1">
      <alignment horizontal="center" vertical="center" wrapText="1"/>
      <protection/>
    </xf>
    <xf numFmtId="14" fontId="11" fillId="0" borderId="3" xfId="32" applyNumberFormat="1" applyFont="1" applyFill="1" applyBorder="1" applyAlignment="1">
      <alignment horizontal="center" vertical="center" wrapText="1"/>
      <protection/>
    </xf>
    <xf numFmtId="14" fontId="18" fillId="0" borderId="6" xfId="34" applyNumberFormat="1" applyFont="1" applyFill="1" applyBorder="1" applyAlignment="1">
      <alignment horizontal="center"/>
      <protection/>
    </xf>
    <xf numFmtId="14" fontId="18" fillId="0" borderId="4" xfId="34" applyNumberFormat="1" applyFont="1" applyFill="1" applyBorder="1" applyAlignment="1">
      <alignment horizontal="center" wrapText="1"/>
      <protection/>
    </xf>
    <xf numFmtId="0" fontId="11" fillId="3" borderId="1" xfId="31" applyFont="1" applyFill="1" applyBorder="1" applyAlignment="1">
      <alignment horizontal="center" vertical="center" wrapText="1"/>
      <protection/>
    </xf>
    <xf numFmtId="0" fontId="15" fillId="0" borderId="3" xfId="33" applyFont="1" applyFill="1" applyBorder="1" applyAlignment="1">
      <alignment horizontal="center" vertical="center" wrapText="1"/>
      <protection/>
    </xf>
    <xf numFmtId="14" fontId="15" fillId="0" borderId="3" xfId="31" applyNumberFormat="1" applyFont="1" applyFill="1" applyBorder="1" applyAlignment="1">
      <alignment horizontal="center" vertical="center" wrapText="1"/>
      <protection/>
    </xf>
    <xf numFmtId="0" fontId="15" fillId="3" borderId="3" xfId="33" applyFont="1" applyFill="1" applyBorder="1" applyAlignment="1">
      <alignment horizontal="center" vertical="center" wrapText="1"/>
      <protection/>
    </xf>
    <xf numFmtId="14" fontId="16" fillId="0" borderId="0" xfId="0" applyNumberFormat="1" applyFont="1" applyFill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5" fillId="0" borderId="3" xfId="34" applyNumberFormat="1" applyFont="1" applyFill="1" applyBorder="1" applyAlignment="1">
      <alignment horizontal="center" vertical="center" wrapText="1"/>
      <protection/>
    </xf>
    <xf numFmtId="1" fontId="0" fillId="2" borderId="7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16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3" xfId="21"/>
    <cellStyle name="Обычный 5" xfId="22"/>
    <cellStyle name="Обычный_Лист1_2" xfId="23"/>
    <cellStyle name="Обычный_Лист1_3" xfId="24"/>
    <cellStyle name="Обычный_Лист1_7" xfId="25"/>
    <cellStyle name="Обычный_Лист1_5" xfId="26"/>
    <cellStyle name="Обычный_Лист1" xfId="27"/>
    <cellStyle name="Обычный_Лист1_4" xfId="28"/>
    <cellStyle name="Обычный_Лист1_6" xfId="29"/>
    <cellStyle name="Обычный_Лист1_8" xfId="30"/>
    <cellStyle name="Обычный_Лист1_1" xfId="31"/>
    <cellStyle name="Обычный_Лист1_A" xfId="32"/>
    <cellStyle name="Обычный_Лист1_9" xfId="33"/>
    <cellStyle name="Обычный_Лист1_B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tabSelected="1" zoomScale="53" zoomScaleNormal="53" zoomScalePageLayoutView="70" workbookViewId="0" topLeftCell="A1">
      <pane xSplit="2" ySplit="7" topLeftCell="C81" activePane="bottomRight" state="frozen"/>
      <selection pane="topRight" activeCell="C1" sqref="C1"/>
      <selection pane="bottomLeft" activeCell="A10" sqref="A10"/>
      <selection pane="bottomRight" activeCell="AF84" sqref="AF84"/>
    </sheetView>
  </sheetViews>
  <sheetFormatPr defaultColWidth="9.140625" defaultRowHeight="15"/>
  <cols>
    <col min="1" max="1" width="4.57421875" style="0" customWidth="1"/>
    <col min="2" max="2" width="8.7109375" style="2" customWidth="1"/>
    <col min="3" max="3" width="16.57421875" style="2" customWidth="1"/>
    <col min="4" max="4" width="18.8515625" style="34" customWidth="1"/>
    <col min="5" max="5" width="8.140625" style="2" customWidth="1"/>
    <col min="6" max="6" width="12.8515625" style="2" customWidth="1"/>
    <col min="7" max="7" width="11.8515625" style="10" customWidth="1"/>
    <col min="8" max="8" width="12.421875" style="10" customWidth="1"/>
    <col min="9" max="9" width="19.421875" style="2" customWidth="1"/>
    <col min="10" max="10" width="25.421875" style="2" customWidth="1"/>
    <col min="11" max="11" width="9.28125" style="2" customWidth="1"/>
    <col min="12" max="12" width="11.00390625" style="2" customWidth="1"/>
    <col min="13" max="13" width="9.8515625" style="2" customWidth="1"/>
    <col min="14" max="14" width="5.7109375" style="2" customWidth="1"/>
    <col min="15" max="15" width="6.00390625" style="2" customWidth="1"/>
    <col min="16" max="16" width="11.28125" style="35" customWidth="1"/>
    <col min="17" max="17" width="11.7109375" style="29" customWidth="1"/>
    <col min="18" max="18" width="8.7109375" style="2" customWidth="1"/>
    <col min="19" max="19" width="6.28125" style="2" customWidth="1"/>
    <col min="20" max="20" width="8.7109375" style="2" customWidth="1"/>
    <col min="21" max="30" width="5.421875" style="2" customWidth="1"/>
    <col min="31" max="31" width="6.8515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28125" style="2" customWidth="1"/>
    <col min="36" max="37" width="5.8515625" style="2" customWidth="1"/>
    <col min="38" max="38" width="6.2812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28125" style="2" customWidth="1"/>
    <col min="43" max="43" width="12.7109375" style="2" customWidth="1"/>
    <col min="44" max="44" width="9.421875" style="0" customWidth="1"/>
    <col min="45" max="45" width="9.00390625" style="0" customWidth="1"/>
  </cols>
  <sheetData>
    <row r="1" spans="35:45" ht="13.5" customHeight="1">
      <c r="AI1" s="3" t="s">
        <v>9</v>
      </c>
      <c r="AJ1" s="3"/>
      <c r="AK1" s="3"/>
      <c r="AL1" s="3"/>
      <c r="AM1" s="3"/>
      <c r="AN1" s="3"/>
      <c r="AO1" s="5"/>
      <c r="AP1" s="5"/>
      <c r="AQ1" s="115"/>
      <c r="AR1" s="115"/>
      <c r="AS1" s="115"/>
    </row>
    <row r="2" spans="5:45" ht="16.5" customHeight="1" thickBot="1">
      <c r="E2" s="119" t="s">
        <v>355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6"/>
      <c r="AL2" s="6"/>
      <c r="AM2" s="6"/>
      <c r="AN2" s="6"/>
      <c r="AO2" s="5"/>
      <c r="AP2" s="5"/>
      <c r="AQ2" s="115"/>
      <c r="AR2" s="115"/>
      <c r="AS2" s="115"/>
    </row>
    <row r="3" spans="1:44" ht="31.5" customHeight="1">
      <c r="A3" s="91" t="s">
        <v>60</v>
      </c>
      <c r="B3" s="109" t="s">
        <v>1</v>
      </c>
      <c r="C3" s="91" t="s">
        <v>8</v>
      </c>
      <c r="D3" s="112" t="s">
        <v>25</v>
      </c>
      <c r="E3" s="112" t="s">
        <v>2</v>
      </c>
      <c r="F3" s="112"/>
      <c r="G3" s="103" t="s">
        <v>0</v>
      </c>
      <c r="H3" s="104"/>
      <c r="I3" s="91" t="s">
        <v>5</v>
      </c>
      <c r="J3" s="91" t="s">
        <v>3</v>
      </c>
      <c r="K3" s="109" t="s">
        <v>20</v>
      </c>
      <c r="L3" s="91" t="s">
        <v>4</v>
      </c>
      <c r="M3" s="94" t="s">
        <v>29</v>
      </c>
      <c r="N3" s="95"/>
      <c r="O3" s="95"/>
      <c r="P3" s="95"/>
      <c r="Q3" s="95"/>
      <c r="R3" s="96"/>
      <c r="S3" s="114" t="s">
        <v>52</v>
      </c>
      <c r="T3" s="94" t="s">
        <v>47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109" t="s">
        <v>14</v>
      </c>
      <c r="AR3" s="122" t="s">
        <v>12</v>
      </c>
    </row>
    <row r="4" spans="1:44" ht="49.5" customHeight="1">
      <c r="A4" s="92"/>
      <c r="B4" s="110"/>
      <c r="C4" s="92"/>
      <c r="D4" s="113"/>
      <c r="E4" s="113" t="s">
        <v>13</v>
      </c>
      <c r="F4" s="113" t="s">
        <v>10</v>
      </c>
      <c r="G4" s="105"/>
      <c r="H4" s="106"/>
      <c r="I4" s="92"/>
      <c r="J4" s="92"/>
      <c r="K4" s="110"/>
      <c r="L4" s="92"/>
      <c r="M4" s="97" t="s">
        <v>30</v>
      </c>
      <c r="N4" s="98"/>
      <c r="O4" s="99"/>
      <c r="P4" s="97" t="s">
        <v>31</v>
      </c>
      <c r="Q4" s="99"/>
      <c r="R4" s="114" t="s">
        <v>19</v>
      </c>
      <c r="S4" s="120"/>
      <c r="T4" s="114" t="s">
        <v>55</v>
      </c>
      <c r="U4" s="89" t="s">
        <v>36</v>
      </c>
      <c r="V4" s="90" t="s">
        <v>43</v>
      </c>
      <c r="W4" s="90"/>
      <c r="X4" s="90"/>
      <c r="Y4" s="90"/>
      <c r="Z4" s="90"/>
      <c r="AA4" s="90"/>
      <c r="AB4" s="89" t="s">
        <v>44</v>
      </c>
      <c r="AC4" s="87" t="s">
        <v>45</v>
      </c>
      <c r="AD4" s="89" t="s">
        <v>54</v>
      </c>
      <c r="AE4" s="89" t="s">
        <v>56</v>
      </c>
      <c r="AF4" s="87" t="s">
        <v>46</v>
      </c>
      <c r="AG4" s="121" t="s">
        <v>48</v>
      </c>
      <c r="AH4" s="110" t="s">
        <v>49</v>
      </c>
      <c r="AI4" s="116" t="s">
        <v>15</v>
      </c>
      <c r="AJ4" s="117"/>
      <c r="AK4" s="117"/>
      <c r="AL4" s="117"/>
      <c r="AM4" s="117"/>
      <c r="AN4" s="117"/>
      <c r="AO4" s="117"/>
      <c r="AP4" s="118"/>
      <c r="AQ4" s="110"/>
      <c r="AR4" s="123"/>
    </row>
    <row r="5" spans="1:44" s="1" customFormat="1" ht="48" customHeight="1">
      <c r="A5" s="92"/>
      <c r="B5" s="110"/>
      <c r="C5" s="92"/>
      <c r="D5" s="113"/>
      <c r="E5" s="113"/>
      <c r="F5" s="113"/>
      <c r="G5" s="105"/>
      <c r="H5" s="106"/>
      <c r="I5" s="92"/>
      <c r="J5" s="92"/>
      <c r="K5" s="110"/>
      <c r="L5" s="92"/>
      <c r="M5" s="100"/>
      <c r="N5" s="101"/>
      <c r="O5" s="102"/>
      <c r="P5" s="100"/>
      <c r="Q5" s="102"/>
      <c r="R5" s="120"/>
      <c r="S5" s="120"/>
      <c r="T5" s="120"/>
      <c r="U5" s="89"/>
      <c r="V5" s="85" t="s">
        <v>37</v>
      </c>
      <c r="W5" s="85" t="s">
        <v>38</v>
      </c>
      <c r="X5" s="85" t="s">
        <v>39</v>
      </c>
      <c r="Y5" s="85" t="s">
        <v>40</v>
      </c>
      <c r="Z5" s="85" t="s">
        <v>41</v>
      </c>
      <c r="AA5" s="85" t="s">
        <v>42</v>
      </c>
      <c r="AB5" s="89"/>
      <c r="AC5" s="88"/>
      <c r="AD5" s="89"/>
      <c r="AE5" s="89"/>
      <c r="AF5" s="88"/>
      <c r="AG5" s="121"/>
      <c r="AH5" s="110"/>
      <c r="AI5" s="83" t="s">
        <v>6</v>
      </c>
      <c r="AJ5" s="84"/>
      <c r="AK5" s="124" t="s">
        <v>50</v>
      </c>
      <c r="AL5" s="125"/>
      <c r="AM5" s="124" t="s">
        <v>51</v>
      </c>
      <c r="AN5" s="125"/>
      <c r="AO5" s="83" t="s">
        <v>26</v>
      </c>
      <c r="AP5" s="84"/>
      <c r="AQ5" s="110"/>
      <c r="AR5" s="123"/>
    </row>
    <row r="6" spans="1:44" s="1" customFormat="1" ht="56" customHeight="1">
      <c r="A6" s="93"/>
      <c r="B6" s="111"/>
      <c r="C6" s="93"/>
      <c r="D6" s="114"/>
      <c r="E6" s="114"/>
      <c r="F6" s="114"/>
      <c r="G6" s="107"/>
      <c r="H6" s="108"/>
      <c r="I6" s="93"/>
      <c r="J6" s="93"/>
      <c r="K6" s="110"/>
      <c r="L6" s="93"/>
      <c r="M6" s="8" t="s">
        <v>32</v>
      </c>
      <c r="N6" s="8" t="s">
        <v>33</v>
      </c>
      <c r="O6" s="8" t="s">
        <v>59</v>
      </c>
      <c r="P6" s="36" t="s">
        <v>34</v>
      </c>
      <c r="Q6" s="8" t="s">
        <v>35</v>
      </c>
      <c r="R6" s="120"/>
      <c r="S6" s="120"/>
      <c r="T6" s="120"/>
      <c r="U6" s="87"/>
      <c r="V6" s="86"/>
      <c r="W6" s="86"/>
      <c r="X6" s="86"/>
      <c r="Y6" s="86"/>
      <c r="Z6" s="86"/>
      <c r="AA6" s="86"/>
      <c r="AB6" s="87"/>
      <c r="AC6" s="88"/>
      <c r="AD6" s="87"/>
      <c r="AE6" s="87"/>
      <c r="AF6" s="88"/>
      <c r="AG6" s="121"/>
      <c r="AH6" s="110"/>
      <c r="AI6" s="9" t="s">
        <v>7</v>
      </c>
      <c r="AJ6" s="9" t="s">
        <v>11</v>
      </c>
      <c r="AK6" s="9" t="s">
        <v>7</v>
      </c>
      <c r="AL6" s="9" t="s">
        <v>11</v>
      </c>
      <c r="AM6" s="9" t="s">
        <v>7</v>
      </c>
      <c r="AN6" s="9" t="s">
        <v>11</v>
      </c>
      <c r="AO6" s="9" t="s">
        <v>28</v>
      </c>
      <c r="AP6" s="9" t="s">
        <v>27</v>
      </c>
      <c r="AQ6" s="110"/>
      <c r="AR6" s="123"/>
    </row>
    <row r="7" spans="1:44" s="37" customFormat="1" ht="12" customHeight="1">
      <c r="A7" s="49">
        <v>1</v>
      </c>
      <c r="B7" s="50">
        <v>2</v>
      </c>
      <c r="C7" s="49">
        <v>3</v>
      </c>
      <c r="D7" s="50">
        <v>4</v>
      </c>
      <c r="E7" s="51">
        <v>5</v>
      </c>
      <c r="F7" s="51">
        <v>6</v>
      </c>
      <c r="G7" s="81">
        <v>7</v>
      </c>
      <c r="H7" s="82"/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  <c r="O7" s="50">
        <v>14</v>
      </c>
      <c r="P7" s="52">
        <v>15</v>
      </c>
      <c r="Q7" s="50">
        <v>16</v>
      </c>
      <c r="R7" s="49">
        <v>17</v>
      </c>
      <c r="S7" s="50">
        <v>18</v>
      </c>
      <c r="T7" s="49">
        <v>19</v>
      </c>
      <c r="U7" s="50">
        <v>20</v>
      </c>
      <c r="V7" s="49">
        <v>21</v>
      </c>
      <c r="W7" s="50">
        <v>22</v>
      </c>
      <c r="X7" s="49">
        <v>23</v>
      </c>
      <c r="Y7" s="50">
        <v>24</v>
      </c>
      <c r="Z7" s="49">
        <v>25</v>
      </c>
      <c r="AA7" s="50">
        <v>26</v>
      </c>
      <c r="AB7" s="49">
        <v>27</v>
      </c>
      <c r="AC7" s="50">
        <v>28</v>
      </c>
      <c r="AD7" s="49">
        <v>29</v>
      </c>
      <c r="AE7" s="50">
        <v>30</v>
      </c>
      <c r="AF7" s="49">
        <v>31</v>
      </c>
      <c r="AG7" s="50">
        <v>32</v>
      </c>
      <c r="AH7" s="49">
        <v>33</v>
      </c>
      <c r="AI7" s="50">
        <v>34</v>
      </c>
      <c r="AJ7" s="49">
        <v>35</v>
      </c>
      <c r="AK7" s="50">
        <v>36</v>
      </c>
      <c r="AL7" s="49">
        <v>37</v>
      </c>
      <c r="AM7" s="50">
        <v>38</v>
      </c>
      <c r="AN7" s="49">
        <v>39</v>
      </c>
      <c r="AO7" s="50">
        <v>40</v>
      </c>
      <c r="AP7" s="49">
        <v>41</v>
      </c>
      <c r="AQ7" s="50">
        <v>42</v>
      </c>
      <c r="AR7" s="49">
        <v>43</v>
      </c>
    </row>
    <row r="8" spans="1:44" s="59" customFormat="1" ht="62">
      <c r="A8" s="48">
        <v>1</v>
      </c>
      <c r="B8" s="48" t="s">
        <v>195</v>
      </c>
      <c r="C8" s="58" t="s">
        <v>65</v>
      </c>
      <c r="D8" s="58" t="s">
        <v>64</v>
      </c>
      <c r="E8" s="53" t="s">
        <v>62</v>
      </c>
      <c r="F8" s="53" t="s">
        <v>72</v>
      </c>
      <c r="G8" s="54" t="s">
        <v>331</v>
      </c>
      <c r="H8" s="54">
        <v>43714</v>
      </c>
      <c r="I8" s="48" t="s">
        <v>83</v>
      </c>
      <c r="J8" s="48" t="s">
        <v>103</v>
      </c>
      <c r="K8" s="39">
        <v>1</v>
      </c>
      <c r="L8" s="39">
        <v>7.09</v>
      </c>
      <c r="M8" s="48"/>
      <c r="N8" s="39">
        <v>1</v>
      </c>
      <c r="O8" s="39"/>
      <c r="P8" s="41">
        <v>1</v>
      </c>
      <c r="Q8" s="41" t="s">
        <v>361</v>
      </c>
      <c r="R8" s="48" t="s">
        <v>63</v>
      </c>
      <c r="S8" s="39"/>
      <c r="T8" s="39">
        <f>SUM(U8+V8+W8+X8+Y8+Z8+AA8+AB8+AC8+AD8+AE8+AF8+AG8+AH8+AM8)</f>
        <v>1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>
        <v>1</v>
      </c>
      <c r="AJ8" s="39">
        <v>1</v>
      </c>
      <c r="AK8" s="39"/>
      <c r="AL8" s="39"/>
      <c r="AM8" s="39">
        <v>1</v>
      </c>
      <c r="AN8" s="39">
        <v>1</v>
      </c>
      <c r="AO8" s="41"/>
      <c r="AP8" s="39"/>
      <c r="AQ8" s="48" t="s">
        <v>333</v>
      </c>
      <c r="AR8" s="39"/>
    </row>
    <row r="9" spans="1:44" s="43" customFormat="1" ht="77.5">
      <c r="A9" s="48">
        <v>2</v>
      </c>
      <c r="B9" s="48" t="s">
        <v>196</v>
      </c>
      <c r="C9" s="48" t="s">
        <v>61</v>
      </c>
      <c r="D9" s="48" t="s">
        <v>71</v>
      </c>
      <c r="E9" s="53" t="s">
        <v>62</v>
      </c>
      <c r="F9" s="53" t="s">
        <v>72</v>
      </c>
      <c r="G9" s="54" t="s">
        <v>332</v>
      </c>
      <c r="H9" s="54">
        <v>43719</v>
      </c>
      <c r="I9" s="48" t="s">
        <v>90</v>
      </c>
      <c r="J9" s="48" t="s">
        <v>279</v>
      </c>
      <c r="K9" s="39">
        <v>1</v>
      </c>
      <c r="L9" s="39">
        <v>1.16</v>
      </c>
      <c r="M9" s="48">
        <v>1</v>
      </c>
      <c r="N9" s="39"/>
      <c r="O9" s="39"/>
      <c r="P9" s="40"/>
      <c r="Q9" s="40"/>
      <c r="R9" s="48" t="s">
        <v>63</v>
      </c>
      <c r="S9" s="39"/>
      <c r="T9" s="39">
        <f aca="true" t="shared" si="0" ref="T9:T71">SUM(U9+V9+W9+X9+Y9+Z9+AA9+AB9+AC9+AD9+AE9+AF9+AG9+AH9+AM9)</f>
        <v>0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1"/>
      <c r="AP9" s="39"/>
      <c r="AQ9" s="48" t="s">
        <v>63</v>
      </c>
      <c r="AR9" s="42"/>
    </row>
    <row r="10" spans="1:44" s="43" customFormat="1" ht="77.5">
      <c r="A10" s="48">
        <v>3</v>
      </c>
      <c r="B10" s="48" t="s">
        <v>197</v>
      </c>
      <c r="C10" s="48" t="s">
        <v>61</v>
      </c>
      <c r="D10" s="48" t="s">
        <v>71</v>
      </c>
      <c r="E10" s="53" t="s">
        <v>62</v>
      </c>
      <c r="F10" s="53" t="s">
        <v>72</v>
      </c>
      <c r="G10" s="54" t="s">
        <v>333</v>
      </c>
      <c r="H10" s="54">
        <v>43717</v>
      </c>
      <c r="I10" s="48" t="s">
        <v>265</v>
      </c>
      <c r="J10" s="48" t="s">
        <v>280</v>
      </c>
      <c r="K10" s="39">
        <v>1</v>
      </c>
      <c r="L10" s="39">
        <v>7.25</v>
      </c>
      <c r="M10" s="48">
        <v>1</v>
      </c>
      <c r="N10" s="39"/>
      <c r="O10" s="39"/>
      <c r="P10" s="40"/>
      <c r="Q10" s="40"/>
      <c r="R10" s="48" t="s">
        <v>63</v>
      </c>
      <c r="S10" s="39"/>
      <c r="T10" s="39">
        <f t="shared" si="0"/>
        <v>0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1"/>
      <c r="AP10" s="39"/>
      <c r="AQ10" s="48" t="s">
        <v>338</v>
      </c>
      <c r="AR10" s="42"/>
    </row>
    <row r="11" spans="1:44" s="43" customFormat="1" ht="77.5">
      <c r="A11" s="48">
        <v>4</v>
      </c>
      <c r="B11" s="48" t="s">
        <v>198</v>
      </c>
      <c r="C11" s="48" t="s">
        <v>61</v>
      </c>
      <c r="D11" s="48" t="s">
        <v>71</v>
      </c>
      <c r="E11" s="53" t="s">
        <v>62</v>
      </c>
      <c r="F11" s="53" t="s">
        <v>72</v>
      </c>
      <c r="G11" s="54" t="s">
        <v>333</v>
      </c>
      <c r="H11" s="54">
        <v>43717</v>
      </c>
      <c r="I11" s="48" t="s">
        <v>159</v>
      </c>
      <c r="J11" s="48" t="s">
        <v>281</v>
      </c>
      <c r="K11" s="39">
        <v>1</v>
      </c>
      <c r="L11" s="39">
        <v>8.13</v>
      </c>
      <c r="M11" s="48">
        <v>1</v>
      </c>
      <c r="N11" s="39"/>
      <c r="O11" s="39"/>
      <c r="P11" s="40"/>
      <c r="Q11" s="40"/>
      <c r="R11" s="48" t="s">
        <v>63</v>
      </c>
      <c r="S11" s="39"/>
      <c r="T11" s="39">
        <f t="shared" si="0"/>
        <v>0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1"/>
      <c r="AP11" s="39"/>
      <c r="AQ11" s="48" t="s">
        <v>63</v>
      </c>
      <c r="AR11" s="42"/>
    </row>
    <row r="12" spans="1:44" s="43" customFormat="1" ht="77.5">
      <c r="A12" s="48">
        <v>5</v>
      </c>
      <c r="B12" s="48" t="s">
        <v>199</v>
      </c>
      <c r="C12" s="48" t="s">
        <v>61</v>
      </c>
      <c r="D12" s="48" t="s">
        <v>71</v>
      </c>
      <c r="E12" s="53" t="s">
        <v>62</v>
      </c>
      <c r="F12" s="53" t="s">
        <v>72</v>
      </c>
      <c r="G12" s="54" t="s">
        <v>334</v>
      </c>
      <c r="H12" s="54">
        <v>43721</v>
      </c>
      <c r="I12" s="48" t="s">
        <v>266</v>
      </c>
      <c r="J12" s="48" t="s">
        <v>282</v>
      </c>
      <c r="K12" s="39">
        <v>1</v>
      </c>
      <c r="L12" s="39">
        <v>4</v>
      </c>
      <c r="M12" s="48"/>
      <c r="N12" s="39">
        <v>1</v>
      </c>
      <c r="O12" s="39"/>
      <c r="P12" s="40"/>
      <c r="Q12" s="40"/>
      <c r="R12" s="48">
        <v>2</v>
      </c>
      <c r="S12" s="39"/>
      <c r="T12" s="39">
        <f t="shared" si="0"/>
        <v>3</v>
      </c>
      <c r="U12" s="39">
        <v>3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41"/>
      <c r="AP12" s="39"/>
      <c r="AQ12" s="48" t="s">
        <v>63</v>
      </c>
      <c r="AR12" s="42"/>
    </row>
    <row r="13" spans="1:44" s="43" customFormat="1" ht="77.5">
      <c r="A13" s="48">
        <v>6</v>
      </c>
      <c r="B13" s="48" t="s">
        <v>200</v>
      </c>
      <c r="C13" s="48" t="s">
        <v>61</v>
      </c>
      <c r="D13" s="48" t="s">
        <v>116</v>
      </c>
      <c r="E13" s="53" t="s">
        <v>62</v>
      </c>
      <c r="F13" s="53" t="s">
        <v>77</v>
      </c>
      <c r="G13" s="54" t="s">
        <v>335</v>
      </c>
      <c r="H13" s="54">
        <v>43725</v>
      </c>
      <c r="I13" s="48" t="s">
        <v>267</v>
      </c>
      <c r="J13" s="48" t="s">
        <v>356</v>
      </c>
      <c r="K13" s="39">
        <v>1</v>
      </c>
      <c r="L13" s="39">
        <v>6.21</v>
      </c>
      <c r="M13" s="48"/>
      <c r="N13" s="39">
        <v>1</v>
      </c>
      <c r="O13" s="39"/>
      <c r="P13" s="40"/>
      <c r="Q13" s="40"/>
      <c r="R13" s="48">
        <v>1</v>
      </c>
      <c r="S13" s="39"/>
      <c r="T13" s="39">
        <f t="shared" si="0"/>
        <v>1</v>
      </c>
      <c r="U13" s="39"/>
      <c r="V13" s="39"/>
      <c r="W13" s="39"/>
      <c r="X13" s="39"/>
      <c r="Y13" s="39"/>
      <c r="Z13" s="39"/>
      <c r="AA13" s="39"/>
      <c r="AB13" s="39">
        <v>1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41"/>
      <c r="AP13" s="39"/>
      <c r="AQ13" s="48" t="s">
        <v>347</v>
      </c>
      <c r="AR13" s="42"/>
    </row>
    <row r="14" spans="1:44" s="43" customFormat="1" ht="76.5" customHeight="1">
      <c r="A14" s="48">
        <v>7</v>
      </c>
      <c r="B14" s="48" t="s">
        <v>201</v>
      </c>
      <c r="C14" s="48" t="s">
        <v>61</v>
      </c>
      <c r="D14" s="48" t="s">
        <v>71</v>
      </c>
      <c r="E14" s="53" t="s">
        <v>62</v>
      </c>
      <c r="F14" s="53" t="s">
        <v>72</v>
      </c>
      <c r="G14" s="54" t="s">
        <v>336</v>
      </c>
      <c r="H14" s="54">
        <v>43712</v>
      </c>
      <c r="I14" s="48" t="s">
        <v>159</v>
      </c>
      <c r="J14" s="48" t="s">
        <v>283</v>
      </c>
      <c r="K14" s="39">
        <v>1</v>
      </c>
      <c r="L14" s="39">
        <v>3.4</v>
      </c>
      <c r="M14" s="48">
        <v>1</v>
      </c>
      <c r="N14" s="39"/>
      <c r="O14" s="39"/>
      <c r="P14" s="40"/>
      <c r="Q14" s="40"/>
      <c r="R14" s="48" t="s">
        <v>63</v>
      </c>
      <c r="S14" s="39"/>
      <c r="T14" s="39">
        <f t="shared" si="0"/>
        <v>0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41"/>
      <c r="AP14" s="39"/>
      <c r="AQ14" s="48" t="s">
        <v>63</v>
      </c>
      <c r="AR14" s="42"/>
    </row>
    <row r="15" spans="1:44" s="46" customFormat="1" ht="77.5">
      <c r="A15" s="48">
        <v>8</v>
      </c>
      <c r="B15" s="48" t="s">
        <v>203</v>
      </c>
      <c r="C15" s="48" t="s">
        <v>61</v>
      </c>
      <c r="D15" s="48" t="s">
        <v>71</v>
      </c>
      <c r="E15" s="53" t="s">
        <v>62</v>
      </c>
      <c r="F15" s="53" t="s">
        <v>72</v>
      </c>
      <c r="G15" s="54" t="s">
        <v>331</v>
      </c>
      <c r="H15" s="54">
        <v>43714</v>
      </c>
      <c r="I15" s="48" t="s">
        <v>92</v>
      </c>
      <c r="J15" s="48" t="s">
        <v>285</v>
      </c>
      <c r="K15" s="39">
        <v>1</v>
      </c>
      <c r="L15" s="44">
        <v>5.64</v>
      </c>
      <c r="M15" s="48">
        <v>1</v>
      </c>
      <c r="N15" s="44"/>
      <c r="O15" s="44"/>
      <c r="P15" s="40"/>
      <c r="Q15" s="40"/>
      <c r="R15" s="48" t="s">
        <v>63</v>
      </c>
      <c r="S15" s="44"/>
      <c r="T15" s="39">
        <f t="shared" si="0"/>
        <v>0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0"/>
      <c r="AP15" s="44"/>
      <c r="AQ15" s="48" t="s">
        <v>63</v>
      </c>
      <c r="AR15" s="44"/>
    </row>
    <row r="16" spans="1:44" s="46" customFormat="1" ht="62">
      <c r="A16" s="48">
        <v>9</v>
      </c>
      <c r="B16" s="48" t="s">
        <v>204</v>
      </c>
      <c r="C16" s="38" t="s">
        <v>65</v>
      </c>
      <c r="D16" s="38" t="s">
        <v>64</v>
      </c>
      <c r="E16" s="53" t="s">
        <v>62</v>
      </c>
      <c r="F16" s="53" t="s">
        <v>72</v>
      </c>
      <c r="G16" s="54" t="s">
        <v>338</v>
      </c>
      <c r="H16" s="54">
        <v>43718</v>
      </c>
      <c r="I16" s="48" t="s">
        <v>269</v>
      </c>
      <c r="J16" s="48" t="s">
        <v>93</v>
      </c>
      <c r="K16" s="39">
        <v>1</v>
      </c>
      <c r="L16" s="39">
        <v>2.46</v>
      </c>
      <c r="M16" s="48">
        <v>1</v>
      </c>
      <c r="N16" s="44"/>
      <c r="O16" s="44"/>
      <c r="P16" s="40"/>
      <c r="Q16" s="40"/>
      <c r="R16" s="48" t="s">
        <v>63</v>
      </c>
      <c r="S16" s="44"/>
      <c r="T16" s="39">
        <f t="shared" si="0"/>
        <v>0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>
        <v>1</v>
      </c>
      <c r="AJ16" s="44">
        <v>1</v>
      </c>
      <c r="AK16" s="44">
        <v>1</v>
      </c>
      <c r="AL16" s="44">
        <v>1</v>
      </c>
      <c r="AM16" s="44"/>
      <c r="AN16" s="44"/>
      <c r="AO16" s="40"/>
      <c r="AP16" s="44"/>
      <c r="AQ16" s="48" t="s">
        <v>63</v>
      </c>
      <c r="AR16" s="44"/>
    </row>
    <row r="17" spans="1:44" s="46" customFormat="1" ht="77.5">
      <c r="A17" s="48">
        <v>10</v>
      </c>
      <c r="B17" s="48" t="s">
        <v>205</v>
      </c>
      <c r="C17" s="48" t="s">
        <v>61</v>
      </c>
      <c r="D17" s="48" t="s">
        <v>183</v>
      </c>
      <c r="E17" s="53" t="s">
        <v>62</v>
      </c>
      <c r="F17" s="53" t="s">
        <v>72</v>
      </c>
      <c r="G17" s="54" t="s">
        <v>331</v>
      </c>
      <c r="H17" s="54">
        <v>43714</v>
      </c>
      <c r="I17" s="48" t="s">
        <v>270</v>
      </c>
      <c r="J17" s="48" t="s">
        <v>68</v>
      </c>
      <c r="K17" s="39">
        <v>1</v>
      </c>
      <c r="L17" s="39">
        <v>36.11</v>
      </c>
      <c r="M17" s="48">
        <v>1</v>
      </c>
      <c r="N17" s="44"/>
      <c r="O17" s="44"/>
      <c r="P17" s="40"/>
      <c r="Q17" s="40"/>
      <c r="R17" s="48" t="s">
        <v>63</v>
      </c>
      <c r="S17" s="44"/>
      <c r="T17" s="39">
        <f t="shared" si="0"/>
        <v>0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0"/>
      <c r="AP17" s="44"/>
      <c r="AQ17" s="48" t="s">
        <v>63</v>
      </c>
      <c r="AR17" s="44"/>
    </row>
    <row r="18" spans="1:44" s="43" customFormat="1" ht="77.5">
      <c r="A18" s="48">
        <v>11</v>
      </c>
      <c r="B18" s="48" t="s">
        <v>206</v>
      </c>
      <c r="C18" s="48" t="s">
        <v>61</v>
      </c>
      <c r="D18" s="48" t="s">
        <v>71</v>
      </c>
      <c r="E18" s="53" t="s">
        <v>62</v>
      </c>
      <c r="F18" s="53" t="s">
        <v>72</v>
      </c>
      <c r="G18" s="54" t="s">
        <v>334</v>
      </c>
      <c r="H18" s="54">
        <v>43720</v>
      </c>
      <c r="I18" s="48" t="s">
        <v>153</v>
      </c>
      <c r="J18" s="48" t="s">
        <v>286</v>
      </c>
      <c r="K18" s="39">
        <v>1</v>
      </c>
      <c r="L18" s="39">
        <v>6.85</v>
      </c>
      <c r="M18" s="48">
        <v>1</v>
      </c>
      <c r="N18" s="39"/>
      <c r="O18" s="39"/>
      <c r="P18" s="47"/>
      <c r="Q18" s="47"/>
      <c r="R18" s="48" t="s">
        <v>63</v>
      </c>
      <c r="S18" s="39"/>
      <c r="T18" s="39">
        <f t="shared" si="0"/>
        <v>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8"/>
      <c r="AP18" s="39"/>
      <c r="AQ18" s="48" t="s">
        <v>63</v>
      </c>
      <c r="AR18" s="42"/>
    </row>
    <row r="19" spans="1:44" s="43" customFormat="1" ht="62">
      <c r="A19" s="48">
        <v>12</v>
      </c>
      <c r="B19" s="48" t="s">
        <v>207</v>
      </c>
      <c r="C19" s="38" t="s">
        <v>65</v>
      </c>
      <c r="D19" s="38" t="s">
        <v>64</v>
      </c>
      <c r="E19" s="53" t="s">
        <v>62</v>
      </c>
      <c r="F19" s="53" t="s">
        <v>72</v>
      </c>
      <c r="G19" s="54" t="s">
        <v>339</v>
      </c>
      <c r="H19" s="54">
        <v>43720</v>
      </c>
      <c r="I19" s="48" t="s">
        <v>92</v>
      </c>
      <c r="J19" s="48" t="s">
        <v>287</v>
      </c>
      <c r="K19" s="39">
        <v>1</v>
      </c>
      <c r="L19" s="39">
        <v>2.63</v>
      </c>
      <c r="M19" s="48">
        <v>1</v>
      </c>
      <c r="N19" s="39"/>
      <c r="O19" s="39"/>
      <c r="P19" s="47"/>
      <c r="Q19" s="47"/>
      <c r="R19" s="48" t="s">
        <v>63</v>
      </c>
      <c r="S19" s="39"/>
      <c r="T19" s="39">
        <f t="shared" si="0"/>
        <v>0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>
        <v>1</v>
      </c>
      <c r="AJ19" s="39">
        <v>3</v>
      </c>
      <c r="AK19" s="39">
        <v>1</v>
      </c>
      <c r="AL19" s="39">
        <v>3</v>
      </c>
      <c r="AM19" s="39"/>
      <c r="AN19" s="39"/>
      <c r="AO19" s="48"/>
      <c r="AP19" s="39"/>
      <c r="AQ19" s="48" t="s">
        <v>63</v>
      </c>
      <c r="AR19" s="42"/>
    </row>
    <row r="20" spans="1:44" s="43" customFormat="1" ht="77.5">
      <c r="A20" s="48">
        <v>13</v>
      </c>
      <c r="B20" s="48" t="s">
        <v>208</v>
      </c>
      <c r="C20" s="48" t="s">
        <v>61</v>
      </c>
      <c r="D20" s="48" t="s">
        <v>71</v>
      </c>
      <c r="E20" s="53" t="s">
        <v>62</v>
      </c>
      <c r="F20" s="53" t="s">
        <v>72</v>
      </c>
      <c r="G20" s="54" t="s">
        <v>340</v>
      </c>
      <c r="H20" s="54">
        <v>43733</v>
      </c>
      <c r="I20" s="48" t="s">
        <v>271</v>
      </c>
      <c r="J20" s="48" t="s">
        <v>288</v>
      </c>
      <c r="K20" s="39">
        <v>1</v>
      </c>
      <c r="L20" s="39">
        <v>3.91</v>
      </c>
      <c r="M20" s="48"/>
      <c r="N20" s="39">
        <v>1</v>
      </c>
      <c r="O20" s="39"/>
      <c r="P20" s="47"/>
      <c r="Q20" s="47"/>
      <c r="R20" s="48">
        <v>1</v>
      </c>
      <c r="S20" s="39"/>
      <c r="T20" s="39">
        <f t="shared" si="0"/>
        <v>3</v>
      </c>
      <c r="U20" s="39">
        <v>3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48"/>
      <c r="AP20" s="39"/>
      <c r="AQ20" s="48" t="s">
        <v>63</v>
      </c>
      <c r="AR20" s="42"/>
    </row>
    <row r="21" spans="1:44" s="43" customFormat="1" ht="77.5">
      <c r="A21" s="48">
        <v>14</v>
      </c>
      <c r="B21" s="48" t="s">
        <v>209</v>
      </c>
      <c r="C21" s="48" t="s">
        <v>61</v>
      </c>
      <c r="D21" s="48" t="s">
        <v>71</v>
      </c>
      <c r="E21" s="53" t="s">
        <v>62</v>
      </c>
      <c r="F21" s="53" t="s">
        <v>72</v>
      </c>
      <c r="G21" s="54" t="s">
        <v>332</v>
      </c>
      <c r="H21" s="54">
        <v>43719</v>
      </c>
      <c r="I21" s="48" t="s">
        <v>153</v>
      </c>
      <c r="J21" s="48" t="s">
        <v>289</v>
      </c>
      <c r="K21" s="39">
        <v>1</v>
      </c>
      <c r="L21" s="39">
        <v>2.6</v>
      </c>
      <c r="M21" s="48">
        <v>1</v>
      </c>
      <c r="N21" s="39"/>
      <c r="O21" s="39"/>
      <c r="P21" s="47"/>
      <c r="Q21" s="47"/>
      <c r="R21" s="48" t="s">
        <v>63</v>
      </c>
      <c r="S21" s="39"/>
      <c r="T21" s="39">
        <f t="shared" si="0"/>
        <v>0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8"/>
      <c r="AP21" s="39"/>
      <c r="AQ21" s="48" t="s">
        <v>63</v>
      </c>
      <c r="AR21" s="42"/>
    </row>
    <row r="22" spans="1:44" s="43" customFormat="1" ht="62">
      <c r="A22" s="48">
        <v>15</v>
      </c>
      <c r="B22" s="48" t="s">
        <v>210</v>
      </c>
      <c r="C22" s="38" t="s">
        <v>65</v>
      </c>
      <c r="D22" s="38" t="s">
        <v>64</v>
      </c>
      <c r="E22" s="53" t="s">
        <v>62</v>
      </c>
      <c r="F22" s="53" t="s">
        <v>72</v>
      </c>
      <c r="G22" s="54" t="s">
        <v>332</v>
      </c>
      <c r="H22" s="54">
        <v>43718</v>
      </c>
      <c r="I22" s="48" t="s">
        <v>92</v>
      </c>
      <c r="J22" s="48" t="s">
        <v>290</v>
      </c>
      <c r="K22" s="39">
        <v>1</v>
      </c>
      <c r="L22" s="39">
        <v>6.61</v>
      </c>
      <c r="M22" s="48">
        <v>1</v>
      </c>
      <c r="N22" s="39"/>
      <c r="O22" s="39"/>
      <c r="P22" s="47"/>
      <c r="Q22" s="47"/>
      <c r="R22" s="48" t="s">
        <v>63</v>
      </c>
      <c r="S22" s="39"/>
      <c r="T22" s="39">
        <f t="shared" si="0"/>
        <v>0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>
        <v>1</v>
      </c>
      <c r="AJ22" s="39">
        <v>1</v>
      </c>
      <c r="AK22" s="39">
        <v>1</v>
      </c>
      <c r="AL22" s="39">
        <v>1</v>
      </c>
      <c r="AM22" s="39"/>
      <c r="AN22" s="39"/>
      <c r="AO22" s="48"/>
      <c r="AP22" s="39"/>
      <c r="AQ22" s="48" t="s">
        <v>332</v>
      </c>
      <c r="AR22" s="42"/>
    </row>
    <row r="23" spans="1:44" s="43" customFormat="1" ht="62">
      <c r="A23" s="48">
        <v>16</v>
      </c>
      <c r="B23" s="48" t="s">
        <v>211</v>
      </c>
      <c r="C23" s="38" t="s">
        <v>65</v>
      </c>
      <c r="D23" s="38" t="s">
        <v>64</v>
      </c>
      <c r="E23" s="53" t="s">
        <v>62</v>
      </c>
      <c r="F23" s="53" t="s">
        <v>354</v>
      </c>
      <c r="G23" s="54" t="s">
        <v>334</v>
      </c>
      <c r="H23" s="54">
        <v>43719</v>
      </c>
      <c r="I23" s="48" t="s">
        <v>272</v>
      </c>
      <c r="J23" s="48" t="s">
        <v>189</v>
      </c>
      <c r="K23" s="39">
        <v>1</v>
      </c>
      <c r="L23" s="39">
        <v>12.56</v>
      </c>
      <c r="M23" s="48"/>
      <c r="N23" s="39"/>
      <c r="O23" s="39">
        <v>1</v>
      </c>
      <c r="P23" s="47">
        <v>1</v>
      </c>
      <c r="Q23" s="47" t="s">
        <v>360</v>
      </c>
      <c r="R23" s="48" t="s">
        <v>63</v>
      </c>
      <c r="S23" s="39"/>
      <c r="T23" s="39">
        <f t="shared" si="0"/>
        <v>0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48"/>
      <c r="AP23" s="39"/>
      <c r="AQ23" s="48" t="s">
        <v>63</v>
      </c>
      <c r="AR23" s="42"/>
    </row>
    <row r="24" spans="1:44" s="43" customFormat="1" ht="77.5">
      <c r="A24" s="48">
        <v>17</v>
      </c>
      <c r="B24" s="48" t="s">
        <v>212</v>
      </c>
      <c r="C24" s="48" t="s">
        <v>61</v>
      </c>
      <c r="D24" s="48" t="s">
        <v>71</v>
      </c>
      <c r="E24" s="53" t="s">
        <v>62</v>
      </c>
      <c r="F24" s="53" t="s">
        <v>72</v>
      </c>
      <c r="G24" s="54" t="s">
        <v>341</v>
      </c>
      <c r="H24" s="54">
        <v>43721</v>
      </c>
      <c r="I24" s="48" t="s">
        <v>83</v>
      </c>
      <c r="J24" s="48" t="s">
        <v>291</v>
      </c>
      <c r="K24" s="39">
        <v>1</v>
      </c>
      <c r="L24" s="39">
        <v>8.01</v>
      </c>
      <c r="M24" s="48">
        <v>1</v>
      </c>
      <c r="N24" s="39"/>
      <c r="O24" s="39"/>
      <c r="P24" s="47"/>
      <c r="Q24" s="47"/>
      <c r="R24" s="48" t="s">
        <v>63</v>
      </c>
      <c r="S24" s="39"/>
      <c r="T24" s="39">
        <f t="shared" si="0"/>
        <v>0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8"/>
      <c r="AP24" s="39"/>
      <c r="AQ24" s="48" t="s">
        <v>63</v>
      </c>
      <c r="AR24" s="42"/>
    </row>
    <row r="25" spans="1:44" s="43" customFormat="1" ht="77.5">
      <c r="A25" s="48">
        <v>18</v>
      </c>
      <c r="B25" s="48" t="s">
        <v>213</v>
      </c>
      <c r="C25" s="48" t="s">
        <v>61</v>
      </c>
      <c r="D25" s="48" t="s">
        <v>71</v>
      </c>
      <c r="E25" s="53" t="s">
        <v>62</v>
      </c>
      <c r="F25" s="53" t="s">
        <v>72</v>
      </c>
      <c r="G25" s="54" t="s">
        <v>342</v>
      </c>
      <c r="H25" s="54">
        <v>43724</v>
      </c>
      <c r="I25" s="48" t="s">
        <v>90</v>
      </c>
      <c r="J25" s="48" t="s">
        <v>292</v>
      </c>
      <c r="K25" s="39">
        <v>1</v>
      </c>
      <c r="L25" s="39">
        <v>1.8</v>
      </c>
      <c r="M25" s="48">
        <v>1</v>
      </c>
      <c r="N25" s="39"/>
      <c r="O25" s="39"/>
      <c r="P25" s="47"/>
      <c r="Q25" s="47"/>
      <c r="R25" s="48" t="s">
        <v>63</v>
      </c>
      <c r="S25" s="39"/>
      <c r="T25" s="39">
        <f t="shared" si="0"/>
        <v>0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8"/>
      <c r="AP25" s="39"/>
      <c r="AQ25" s="48" t="s">
        <v>347</v>
      </c>
      <c r="AR25" s="42"/>
    </row>
    <row r="26" spans="1:44" s="43" customFormat="1" ht="62">
      <c r="A26" s="48">
        <v>19</v>
      </c>
      <c r="B26" s="48" t="s">
        <v>214</v>
      </c>
      <c r="C26" s="38" t="s">
        <v>65</v>
      </c>
      <c r="D26" s="38" t="s">
        <v>64</v>
      </c>
      <c r="E26" s="53" t="s">
        <v>62</v>
      </c>
      <c r="F26" s="53" t="s">
        <v>77</v>
      </c>
      <c r="G26" s="54" t="s">
        <v>335</v>
      </c>
      <c r="H26" s="54">
        <v>43711</v>
      </c>
      <c r="I26" s="48" t="s">
        <v>273</v>
      </c>
      <c r="J26" s="48" t="s">
        <v>192</v>
      </c>
      <c r="K26" s="39">
        <v>1</v>
      </c>
      <c r="L26" s="39">
        <v>9.79</v>
      </c>
      <c r="M26" s="48">
        <v>1</v>
      </c>
      <c r="N26" s="39"/>
      <c r="O26" s="39"/>
      <c r="P26" s="47"/>
      <c r="Q26" s="47"/>
      <c r="R26" s="48" t="s">
        <v>63</v>
      </c>
      <c r="S26" s="39"/>
      <c r="T26" s="39">
        <f t="shared" si="0"/>
        <v>0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>
        <v>1</v>
      </c>
      <c r="AJ26" s="39">
        <v>1</v>
      </c>
      <c r="AK26" s="39">
        <v>1</v>
      </c>
      <c r="AL26" s="39">
        <v>1</v>
      </c>
      <c r="AM26" s="39"/>
      <c r="AN26" s="39"/>
      <c r="AO26" s="48" t="s">
        <v>387</v>
      </c>
      <c r="AP26" s="39"/>
      <c r="AQ26" s="48" t="s">
        <v>63</v>
      </c>
      <c r="AR26" s="42"/>
    </row>
    <row r="27" spans="1:44" s="43" customFormat="1" ht="77.5">
      <c r="A27" s="48">
        <v>20</v>
      </c>
      <c r="B27" s="48" t="s">
        <v>215</v>
      </c>
      <c r="C27" s="48" t="s">
        <v>61</v>
      </c>
      <c r="D27" s="48" t="s">
        <v>116</v>
      </c>
      <c r="E27" s="53" t="s">
        <v>62</v>
      </c>
      <c r="F27" s="53" t="s">
        <v>77</v>
      </c>
      <c r="G27" s="54" t="s">
        <v>343</v>
      </c>
      <c r="H27" s="54">
        <v>43726</v>
      </c>
      <c r="I27" s="48" t="s">
        <v>92</v>
      </c>
      <c r="J27" s="48" t="s">
        <v>293</v>
      </c>
      <c r="K27" s="39">
        <v>1</v>
      </c>
      <c r="L27" s="39">
        <v>2.55</v>
      </c>
      <c r="M27" s="48">
        <v>1</v>
      </c>
      <c r="N27" s="39"/>
      <c r="O27" s="39"/>
      <c r="P27" s="47"/>
      <c r="Q27" s="47"/>
      <c r="R27" s="48" t="s">
        <v>63</v>
      </c>
      <c r="S27" s="39"/>
      <c r="T27" s="39">
        <f t="shared" si="0"/>
        <v>0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8"/>
      <c r="AP27" s="39"/>
      <c r="AQ27" s="48" t="s">
        <v>63</v>
      </c>
      <c r="AR27" s="42"/>
    </row>
    <row r="28" spans="1:44" s="43" customFormat="1" ht="77.5">
      <c r="A28" s="48">
        <v>21</v>
      </c>
      <c r="B28" s="48" t="s">
        <v>216</v>
      </c>
      <c r="C28" s="48" t="s">
        <v>61</v>
      </c>
      <c r="D28" s="48" t="s">
        <v>71</v>
      </c>
      <c r="E28" s="53" t="s">
        <v>62</v>
      </c>
      <c r="F28" s="53" t="s">
        <v>72</v>
      </c>
      <c r="G28" s="54" t="s">
        <v>336</v>
      </c>
      <c r="H28" s="54">
        <v>43712</v>
      </c>
      <c r="I28" s="48" t="s">
        <v>188</v>
      </c>
      <c r="J28" s="48" t="s">
        <v>294</v>
      </c>
      <c r="K28" s="39">
        <v>1</v>
      </c>
      <c r="L28" s="39">
        <v>25.34</v>
      </c>
      <c r="M28" s="48">
        <v>1</v>
      </c>
      <c r="N28" s="39"/>
      <c r="O28" s="39"/>
      <c r="P28" s="47"/>
      <c r="Q28" s="47"/>
      <c r="R28" s="48" t="s">
        <v>63</v>
      </c>
      <c r="S28" s="39"/>
      <c r="T28" s="39">
        <f t="shared" si="0"/>
        <v>0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48"/>
      <c r="AP28" s="39"/>
      <c r="AQ28" s="48" t="s">
        <v>63</v>
      </c>
      <c r="AR28" s="42"/>
    </row>
    <row r="29" spans="1:44" s="43" customFormat="1" ht="62">
      <c r="A29" s="48">
        <v>22</v>
      </c>
      <c r="B29" s="48" t="s">
        <v>217</v>
      </c>
      <c r="C29" s="38" t="s">
        <v>65</v>
      </c>
      <c r="D29" s="38" t="s">
        <v>64</v>
      </c>
      <c r="E29" s="53" t="s">
        <v>62</v>
      </c>
      <c r="F29" s="53" t="s">
        <v>72</v>
      </c>
      <c r="G29" s="54" t="s">
        <v>336</v>
      </c>
      <c r="H29" s="54">
        <v>43711</v>
      </c>
      <c r="I29" s="48" t="s">
        <v>159</v>
      </c>
      <c r="J29" s="48" t="s">
        <v>295</v>
      </c>
      <c r="K29" s="39">
        <v>1</v>
      </c>
      <c r="L29" s="39">
        <v>12.84</v>
      </c>
      <c r="M29" s="48">
        <v>1</v>
      </c>
      <c r="N29" s="39"/>
      <c r="O29" s="39"/>
      <c r="P29" s="47"/>
      <c r="Q29" s="47"/>
      <c r="R29" s="48" t="s">
        <v>63</v>
      </c>
      <c r="S29" s="39"/>
      <c r="T29" s="39">
        <f t="shared" si="0"/>
        <v>0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>
        <v>1</v>
      </c>
      <c r="AJ29" s="39">
        <v>1</v>
      </c>
      <c r="AK29" s="39">
        <v>1</v>
      </c>
      <c r="AL29" s="39">
        <v>1</v>
      </c>
      <c r="AM29" s="39"/>
      <c r="AN29" s="39"/>
      <c r="AO29" s="48"/>
      <c r="AP29" s="39"/>
      <c r="AQ29" s="48" t="s">
        <v>63</v>
      </c>
      <c r="AR29" s="42"/>
    </row>
    <row r="30" spans="1:44" s="43" customFormat="1" ht="77.5">
      <c r="A30" s="48">
        <v>23</v>
      </c>
      <c r="B30" s="48" t="s">
        <v>218</v>
      </c>
      <c r="C30" s="48" t="s">
        <v>61</v>
      </c>
      <c r="D30" s="48" t="s">
        <v>71</v>
      </c>
      <c r="E30" s="53" t="s">
        <v>62</v>
      </c>
      <c r="F30" s="53" t="s">
        <v>72</v>
      </c>
      <c r="G30" s="54" t="s">
        <v>344</v>
      </c>
      <c r="H30" s="54">
        <v>43712</v>
      </c>
      <c r="I30" s="48" t="s">
        <v>90</v>
      </c>
      <c r="J30" s="48" t="s">
        <v>296</v>
      </c>
      <c r="K30" s="39">
        <v>1</v>
      </c>
      <c r="L30" s="39">
        <v>2.21</v>
      </c>
      <c r="M30" s="48">
        <v>1</v>
      </c>
      <c r="N30" s="39"/>
      <c r="O30" s="39"/>
      <c r="P30" s="47"/>
      <c r="Q30" s="47"/>
      <c r="R30" s="48" t="s">
        <v>63</v>
      </c>
      <c r="S30" s="39"/>
      <c r="T30" s="39">
        <f t="shared" si="0"/>
        <v>0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48"/>
      <c r="AP30" s="39"/>
      <c r="AQ30" s="48" t="s">
        <v>344</v>
      </c>
      <c r="AR30" s="42"/>
    </row>
    <row r="31" spans="1:44" s="43" customFormat="1" ht="77.5">
      <c r="A31" s="48">
        <v>24</v>
      </c>
      <c r="B31" s="48" t="s">
        <v>219</v>
      </c>
      <c r="C31" s="48" t="s">
        <v>61</v>
      </c>
      <c r="D31" s="48" t="s">
        <v>116</v>
      </c>
      <c r="E31" s="53" t="s">
        <v>62</v>
      </c>
      <c r="F31" s="53" t="s">
        <v>77</v>
      </c>
      <c r="G31" s="54" t="s">
        <v>337</v>
      </c>
      <c r="H31" s="54">
        <v>43728</v>
      </c>
      <c r="I31" s="48" t="s">
        <v>90</v>
      </c>
      <c r="J31" s="48" t="s">
        <v>297</v>
      </c>
      <c r="K31" s="39">
        <v>1</v>
      </c>
      <c r="L31" s="39">
        <v>3.22</v>
      </c>
      <c r="M31" s="48">
        <v>1</v>
      </c>
      <c r="N31" s="39"/>
      <c r="O31" s="39"/>
      <c r="P31" s="47"/>
      <c r="Q31" s="47"/>
      <c r="R31" s="48" t="s">
        <v>63</v>
      </c>
      <c r="S31" s="39"/>
      <c r="T31" s="39">
        <f t="shared" si="0"/>
        <v>0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48"/>
      <c r="AP31" s="39"/>
      <c r="AQ31" s="48" t="s">
        <v>63</v>
      </c>
      <c r="AR31" s="42"/>
    </row>
    <row r="32" spans="1:44" s="43" customFormat="1" ht="77.5">
      <c r="A32" s="48">
        <v>25</v>
      </c>
      <c r="B32" s="48" t="s">
        <v>220</v>
      </c>
      <c r="C32" s="48" t="s">
        <v>61</v>
      </c>
      <c r="D32" s="48" t="s">
        <v>71</v>
      </c>
      <c r="E32" s="53" t="s">
        <v>62</v>
      </c>
      <c r="F32" s="53" t="s">
        <v>72</v>
      </c>
      <c r="G32" s="54" t="s">
        <v>339</v>
      </c>
      <c r="H32" s="54">
        <v>43721</v>
      </c>
      <c r="I32" s="48" t="s">
        <v>90</v>
      </c>
      <c r="J32" s="48" t="s">
        <v>298</v>
      </c>
      <c r="K32" s="39">
        <v>1</v>
      </c>
      <c r="L32" s="39">
        <v>2.65</v>
      </c>
      <c r="M32" s="48">
        <v>1</v>
      </c>
      <c r="N32" s="39"/>
      <c r="O32" s="39"/>
      <c r="P32" s="47"/>
      <c r="Q32" s="47"/>
      <c r="R32" s="48" t="s">
        <v>63</v>
      </c>
      <c r="S32" s="39"/>
      <c r="T32" s="39">
        <f t="shared" si="0"/>
        <v>0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48"/>
      <c r="AP32" s="39"/>
      <c r="AQ32" s="48" t="s">
        <v>63</v>
      </c>
      <c r="AR32" s="42"/>
    </row>
    <row r="33" spans="1:44" s="43" customFormat="1" ht="77.5">
      <c r="A33" s="48">
        <v>26</v>
      </c>
      <c r="B33" s="48" t="s">
        <v>221</v>
      </c>
      <c r="C33" s="48" t="s">
        <v>61</v>
      </c>
      <c r="D33" s="48" t="s">
        <v>71</v>
      </c>
      <c r="E33" s="53" t="s">
        <v>62</v>
      </c>
      <c r="F33" s="53" t="s">
        <v>72</v>
      </c>
      <c r="G33" s="54" t="s">
        <v>334</v>
      </c>
      <c r="H33" s="54">
        <v>43720</v>
      </c>
      <c r="I33" s="48" t="s">
        <v>186</v>
      </c>
      <c r="J33" s="48" t="s">
        <v>299</v>
      </c>
      <c r="K33" s="39">
        <v>1</v>
      </c>
      <c r="L33" s="39">
        <v>1.83</v>
      </c>
      <c r="M33" s="48">
        <v>1</v>
      </c>
      <c r="N33" s="39"/>
      <c r="O33" s="39"/>
      <c r="P33" s="47"/>
      <c r="Q33" s="47"/>
      <c r="R33" s="48" t="s">
        <v>63</v>
      </c>
      <c r="S33" s="39"/>
      <c r="T33" s="39">
        <f t="shared" si="0"/>
        <v>0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8"/>
      <c r="AP33" s="39"/>
      <c r="AQ33" s="48" t="s">
        <v>63</v>
      </c>
      <c r="AR33" s="42"/>
    </row>
    <row r="34" spans="1:44" s="43" customFormat="1" ht="77.5">
      <c r="A34" s="48">
        <v>27</v>
      </c>
      <c r="B34" s="48" t="s">
        <v>222</v>
      </c>
      <c r="C34" s="48" t="s">
        <v>61</v>
      </c>
      <c r="D34" s="48" t="s">
        <v>71</v>
      </c>
      <c r="E34" s="53" t="s">
        <v>62</v>
      </c>
      <c r="F34" s="53" t="s">
        <v>72</v>
      </c>
      <c r="G34" s="54" t="s">
        <v>339</v>
      </c>
      <c r="H34" s="54">
        <v>43720</v>
      </c>
      <c r="I34" s="48" t="s">
        <v>90</v>
      </c>
      <c r="J34" s="48" t="s">
        <v>300</v>
      </c>
      <c r="K34" s="39">
        <v>1</v>
      </c>
      <c r="L34" s="39">
        <v>1.06</v>
      </c>
      <c r="M34" s="48">
        <v>1</v>
      </c>
      <c r="N34" s="39"/>
      <c r="O34" s="39"/>
      <c r="P34" s="47"/>
      <c r="Q34" s="47"/>
      <c r="R34" s="48" t="s">
        <v>63</v>
      </c>
      <c r="S34" s="39"/>
      <c r="T34" s="39">
        <f t="shared" si="0"/>
        <v>0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8"/>
      <c r="AP34" s="39"/>
      <c r="AQ34" s="48" t="s">
        <v>341</v>
      </c>
      <c r="AR34" s="42"/>
    </row>
    <row r="35" spans="1:44" s="43" customFormat="1" ht="62">
      <c r="A35" s="48">
        <v>28</v>
      </c>
      <c r="B35" s="48" t="s">
        <v>223</v>
      </c>
      <c r="C35" s="38" t="s">
        <v>65</v>
      </c>
      <c r="D35" s="38" t="s">
        <v>64</v>
      </c>
      <c r="E35" s="53" t="s">
        <v>62</v>
      </c>
      <c r="F35" s="53" t="s">
        <v>77</v>
      </c>
      <c r="G35" s="54" t="s">
        <v>345</v>
      </c>
      <c r="H35" s="54">
        <v>43735</v>
      </c>
      <c r="I35" s="48" t="s">
        <v>187</v>
      </c>
      <c r="J35" s="48" t="s">
        <v>301</v>
      </c>
      <c r="K35" s="39">
        <v>1</v>
      </c>
      <c r="L35" s="39">
        <v>7.13</v>
      </c>
      <c r="M35" s="48"/>
      <c r="N35" s="39"/>
      <c r="O35" s="39">
        <v>1</v>
      </c>
      <c r="P35" s="47"/>
      <c r="Q35" s="47"/>
      <c r="R35" s="48" t="s">
        <v>63</v>
      </c>
      <c r="S35" s="39"/>
      <c r="T35" s="39">
        <f t="shared" si="0"/>
        <v>0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48"/>
      <c r="AP35" s="39"/>
      <c r="AQ35" s="48" t="s">
        <v>63</v>
      </c>
      <c r="AR35" s="42"/>
    </row>
    <row r="36" spans="1:44" s="43" customFormat="1" ht="77.5">
      <c r="A36" s="48">
        <v>30</v>
      </c>
      <c r="B36" s="48" t="s">
        <v>224</v>
      </c>
      <c r="C36" s="48" t="s">
        <v>61</v>
      </c>
      <c r="D36" s="48" t="s">
        <v>71</v>
      </c>
      <c r="E36" s="53" t="s">
        <v>62</v>
      </c>
      <c r="F36" s="53" t="s">
        <v>72</v>
      </c>
      <c r="G36" s="54" t="s">
        <v>341</v>
      </c>
      <c r="H36" s="54">
        <v>43721</v>
      </c>
      <c r="I36" s="48" t="s">
        <v>274</v>
      </c>
      <c r="J36" s="48" t="s">
        <v>302</v>
      </c>
      <c r="K36" s="39">
        <v>1</v>
      </c>
      <c r="L36" s="39">
        <v>1.81</v>
      </c>
      <c r="M36" s="48">
        <v>1</v>
      </c>
      <c r="N36" s="39"/>
      <c r="O36" s="39"/>
      <c r="P36" s="47"/>
      <c r="Q36" s="47"/>
      <c r="R36" s="48" t="s">
        <v>63</v>
      </c>
      <c r="S36" s="39"/>
      <c r="T36" s="39">
        <f t="shared" si="0"/>
        <v>0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48"/>
      <c r="AP36" s="39"/>
      <c r="AQ36" s="48" t="s">
        <v>63</v>
      </c>
      <c r="AR36" s="42"/>
    </row>
    <row r="37" spans="1:44" s="43" customFormat="1" ht="77.5">
      <c r="A37" s="48">
        <v>31</v>
      </c>
      <c r="B37" s="48" t="s">
        <v>225</v>
      </c>
      <c r="C37" s="48" t="s">
        <v>61</v>
      </c>
      <c r="D37" s="48" t="s">
        <v>71</v>
      </c>
      <c r="E37" s="53" t="s">
        <v>62</v>
      </c>
      <c r="F37" s="53" t="s">
        <v>72</v>
      </c>
      <c r="G37" s="54" t="s">
        <v>332</v>
      </c>
      <c r="H37" s="54">
        <v>43719</v>
      </c>
      <c r="I37" s="48" t="s">
        <v>274</v>
      </c>
      <c r="J37" s="48" t="s">
        <v>303</v>
      </c>
      <c r="K37" s="39">
        <v>1</v>
      </c>
      <c r="L37" s="39">
        <v>8.64</v>
      </c>
      <c r="M37" s="48">
        <v>1</v>
      </c>
      <c r="N37" s="39"/>
      <c r="O37" s="39"/>
      <c r="P37" s="47"/>
      <c r="Q37" s="47"/>
      <c r="R37" s="48" t="s">
        <v>63</v>
      </c>
      <c r="S37" s="39"/>
      <c r="T37" s="39">
        <f t="shared" si="0"/>
        <v>0</v>
      </c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48"/>
      <c r="AP37" s="39"/>
      <c r="AQ37" s="48" t="s">
        <v>63</v>
      </c>
      <c r="AR37" s="42"/>
    </row>
    <row r="38" spans="1:44" s="43" customFormat="1" ht="77.5">
      <c r="A38" s="48">
        <v>32</v>
      </c>
      <c r="B38" s="48" t="s">
        <v>226</v>
      </c>
      <c r="C38" s="48" t="s">
        <v>61</v>
      </c>
      <c r="D38" s="48" t="s">
        <v>71</v>
      </c>
      <c r="E38" s="53" t="s">
        <v>62</v>
      </c>
      <c r="F38" s="53" t="s">
        <v>72</v>
      </c>
      <c r="G38" s="54" t="s">
        <v>331</v>
      </c>
      <c r="H38" s="54">
        <v>43714</v>
      </c>
      <c r="I38" s="48" t="s">
        <v>184</v>
      </c>
      <c r="J38" s="48" t="s">
        <v>304</v>
      </c>
      <c r="K38" s="39">
        <v>1</v>
      </c>
      <c r="L38" s="39">
        <v>3.43</v>
      </c>
      <c r="M38" s="48">
        <v>1</v>
      </c>
      <c r="N38" s="39"/>
      <c r="O38" s="39"/>
      <c r="P38" s="47"/>
      <c r="Q38" s="47"/>
      <c r="R38" s="48" t="s">
        <v>63</v>
      </c>
      <c r="S38" s="39"/>
      <c r="T38" s="39">
        <f t="shared" si="0"/>
        <v>0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48"/>
      <c r="AP38" s="39"/>
      <c r="AQ38" s="48" t="s">
        <v>63</v>
      </c>
      <c r="AR38" s="42"/>
    </row>
    <row r="39" spans="1:44" s="43" customFormat="1" ht="77.5">
      <c r="A39" s="48">
        <v>33</v>
      </c>
      <c r="B39" s="48" t="s">
        <v>227</v>
      </c>
      <c r="C39" s="48" t="s">
        <v>61</v>
      </c>
      <c r="D39" s="48" t="s">
        <v>183</v>
      </c>
      <c r="E39" s="53" t="s">
        <v>62</v>
      </c>
      <c r="F39" s="53" t="s">
        <v>72</v>
      </c>
      <c r="G39" s="54" t="s">
        <v>333</v>
      </c>
      <c r="H39" s="54">
        <v>43714</v>
      </c>
      <c r="I39" s="48" t="s">
        <v>92</v>
      </c>
      <c r="J39" s="48" t="s">
        <v>190</v>
      </c>
      <c r="K39" s="39">
        <v>1</v>
      </c>
      <c r="L39" s="39">
        <v>13.43</v>
      </c>
      <c r="M39" s="48">
        <v>1</v>
      </c>
      <c r="N39" s="39"/>
      <c r="O39" s="39"/>
      <c r="P39" s="47"/>
      <c r="Q39" s="47"/>
      <c r="R39" s="48" t="s">
        <v>63</v>
      </c>
      <c r="S39" s="39"/>
      <c r="T39" s="39">
        <f t="shared" si="0"/>
        <v>0</v>
      </c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48"/>
      <c r="AP39" s="39"/>
      <c r="AQ39" s="48" t="s">
        <v>338</v>
      </c>
      <c r="AR39" s="42"/>
    </row>
    <row r="40" spans="1:44" s="43" customFormat="1" ht="77.5">
      <c r="A40" s="48">
        <v>34</v>
      </c>
      <c r="B40" s="48" t="s">
        <v>228</v>
      </c>
      <c r="C40" s="48" t="s">
        <v>61</v>
      </c>
      <c r="D40" s="48" t="s">
        <v>71</v>
      </c>
      <c r="E40" s="53" t="s">
        <v>62</v>
      </c>
      <c r="F40" s="53" t="s">
        <v>72</v>
      </c>
      <c r="G40" s="54" t="s">
        <v>346</v>
      </c>
      <c r="H40" s="54">
        <v>43728</v>
      </c>
      <c r="I40" s="48" t="s">
        <v>83</v>
      </c>
      <c r="J40" s="48" t="s">
        <v>305</v>
      </c>
      <c r="K40" s="39">
        <v>1</v>
      </c>
      <c r="L40" s="39">
        <v>2.36</v>
      </c>
      <c r="M40" s="48" t="s">
        <v>63</v>
      </c>
      <c r="N40" s="39">
        <v>1</v>
      </c>
      <c r="O40" s="39"/>
      <c r="P40" s="47"/>
      <c r="Q40" s="47"/>
      <c r="R40" s="48">
        <v>1</v>
      </c>
      <c r="S40" s="39"/>
      <c r="T40" s="39">
        <f t="shared" si="0"/>
        <v>1</v>
      </c>
      <c r="U40" s="39">
        <v>1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48"/>
      <c r="AP40" s="39"/>
      <c r="AQ40" s="48" t="s">
        <v>63</v>
      </c>
      <c r="AR40" s="42"/>
    </row>
    <row r="41" spans="1:44" s="43" customFormat="1" ht="77.5">
      <c r="A41" s="48">
        <v>35</v>
      </c>
      <c r="B41" s="48" t="s">
        <v>229</v>
      </c>
      <c r="C41" s="48" t="s">
        <v>61</v>
      </c>
      <c r="D41" s="48" t="s">
        <v>71</v>
      </c>
      <c r="E41" s="53" t="s">
        <v>62</v>
      </c>
      <c r="F41" s="53" t="s">
        <v>72</v>
      </c>
      <c r="G41" s="54" t="s">
        <v>346</v>
      </c>
      <c r="H41" s="54">
        <v>43728</v>
      </c>
      <c r="I41" s="48" t="s">
        <v>90</v>
      </c>
      <c r="J41" s="48" t="s">
        <v>302</v>
      </c>
      <c r="K41" s="39">
        <v>1</v>
      </c>
      <c r="L41" s="39">
        <v>1.81</v>
      </c>
      <c r="M41" s="48">
        <v>1</v>
      </c>
      <c r="N41" s="39"/>
      <c r="O41" s="39"/>
      <c r="P41" s="47"/>
      <c r="Q41" s="47"/>
      <c r="R41" s="48" t="s">
        <v>63</v>
      </c>
      <c r="S41" s="39"/>
      <c r="T41" s="39">
        <f t="shared" si="0"/>
        <v>0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8"/>
      <c r="AP41" s="39"/>
      <c r="AQ41" s="48" t="s">
        <v>63</v>
      </c>
      <c r="AR41" s="42"/>
    </row>
    <row r="42" spans="1:44" s="46" customFormat="1" ht="77.5">
      <c r="A42" s="48">
        <v>36</v>
      </c>
      <c r="B42" s="47" t="s">
        <v>230</v>
      </c>
      <c r="C42" s="47" t="s">
        <v>61</v>
      </c>
      <c r="D42" s="47" t="s">
        <v>71</v>
      </c>
      <c r="E42" s="55" t="s">
        <v>62</v>
      </c>
      <c r="F42" s="55" t="s">
        <v>72</v>
      </c>
      <c r="G42" s="56" t="s">
        <v>347</v>
      </c>
      <c r="H42" s="56">
        <v>43726</v>
      </c>
      <c r="I42" s="47" t="s">
        <v>269</v>
      </c>
      <c r="J42" s="47" t="s">
        <v>117</v>
      </c>
      <c r="K42" s="44">
        <v>1</v>
      </c>
      <c r="L42" s="44">
        <v>3.38</v>
      </c>
      <c r="M42" s="47">
        <v>1</v>
      </c>
      <c r="N42" s="44"/>
      <c r="O42" s="44"/>
      <c r="P42" s="47"/>
      <c r="Q42" s="47"/>
      <c r="R42" s="47" t="s">
        <v>63</v>
      </c>
      <c r="S42" s="44"/>
      <c r="T42" s="39">
        <f t="shared" si="0"/>
        <v>0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7"/>
      <c r="AP42" s="44"/>
      <c r="AQ42" s="47" t="s">
        <v>63</v>
      </c>
      <c r="AR42" s="44"/>
    </row>
    <row r="43" spans="1:44" s="43" customFormat="1" ht="77.5">
      <c r="A43" s="48">
        <v>37</v>
      </c>
      <c r="B43" s="48" t="s">
        <v>231</v>
      </c>
      <c r="C43" s="48" t="s">
        <v>61</v>
      </c>
      <c r="D43" s="48" t="s">
        <v>71</v>
      </c>
      <c r="E43" s="53" t="s">
        <v>62</v>
      </c>
      <c r="F43" s="53" t="s">
        <v>72</v>
      </c>
      <c r="G43" s="54" t="s">
        <v>338</v>
      </c>
      <c r="H43" s="54">
        <v>43717</v>
      </c>
      <c r="I43" s="48" t="s">
        <v>92</v>
      </c>
      <c r="J43" s="48" t="s">
        <v>306</v>
      </c>
      <c r="K43" s="39">
        <v>1</v>
      </c>
      <c r="L43" s="39">
        <v>5.66</v>
      </c>
      <c r="M43" s="48"/>
      <c r="N43" s="39">
        <v>1</v>
      </c>
      <c r="O43" s="39"/>
      <c r="P43" s="47"/>
      <c r="Q43" s="47"/>
      <c r="R43" s="48">
        <v>1</v>
      </c>
      <c r="S43" s="39"/>
      <c r="T43" s="39">
        <f t="shared" si="0"/>
        <v>1</v>
      </c>
      <c r="U43" s="39">
        <v>1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48"/>
      <c r="AP43" s="39"/>
      <c r="AQ43" s="48" t="s">
        <v>332</v>
      </c>
      <c r="AR43" s="42"/>
    </row>
    <row r="44" spans="1:44" s="43" customFormat="1" ht="77.5">
      <c r="A44" s="48">
        <v>38</v>
      </c>
      <c r="B44" s="48" t="s">
        <v>232</v>
      </c>
      <c r="C44" s="48" t="s">
        <v>61</v>
      </c>
      <c r="D44" s="48" t="s">
        <v>71</v>
      </c>
      <c r="E44" s="53" t="s">
        <v>62</v>
      </c>
      <c r="F44" s="53" t="s">
        <v>72</v>
      </c>
      <c r="G44" s="54" t="s">
        <v>347</v>
      </c>
      <c r="H44" s="54">
        <v>43727</v>
      </c>
      <c r="I44" s="48" t="s">
        <v>92</v>
      </c>
      <c r="J44" s="48" t="s">
        <v>307</v>
      </c>
      <c r="K44" s="39">
        <v>2</v>
      </c>
      <c r="L44" s="39">
        <v>12.72</v>
      </c>
      <c r="M44" s="48"/>
      <c r="N44" s="39">
        <v>1</v>
      </c>
      <c r="O44" s="39"/>
      <c r="P44" s="47"/>
      <c r="Q44" s="47"/>
      <c r="R44" s="48">
        <v>1</v>
      </c>
      <c r="S44" s="39"/>
      <c r="T44" s="39">
        <f t="shared" si="0"/>
        <v>1</v>
      </c>
      <c r="U44" s="39">
        <v>1</v>
      </c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48"/>
      <c r="AP44" s="39"/>
      <c r="AQ44" s="48" t="s">
        <v>63</v>
      </c>
      <c r="AR44" s="42"/>
    </row>
    <row r="45" spans="1:44" s="43" customFormat="1" ht="77.5">
      <c r="A45" s="48">
        <v>39</v>
      </c>
      <c r="B45" s="48" t="s">
        <v>234</v>
      </c>
      <c r="C45" s="48" t="s">
        <v>61</v>
      </c>
      <c r="D45" s="48" t="s">
        <v>71</v>
      </c>
      <c r="E45" s="53" t="s">
        <v>62</v>
      </c>
      <c r="F45" s="53" t="s">
        <v>72</v>
      </c>
      <c r="G45" s="54" t="s">
        <v>348</v>
      </c>
      <c r="H45" s="54">
        <v>43734</v>
      </c>
      <c r="I45" s="48" t="s">
        <v>92</v>
      </c>
      <c r="J45" s="48" t="s">
        <v>308</v>
      </c>
      <c r="K45" s="39">
        <v>1</v>
      </c>
      <c r="L45" s="39">
        <v>2.84</v>
      </c>
      <c r="M45" s="48">
        <v>1</v>
      </c>
      <c r="N45" s="39"/>
      <c r="O45" s="39"/>
      <c r="P45" s="47"/>
      <c r="Q45" s="47"/>
      <c r="R45" s="48" t="s">
        <v>63</v>
      </c>
      <c r="S45" s="39"/>
      <c r="T45" s="39">
        <f t="shared" si="0"/>
        <v>0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48"/>
      <c r="AP45" s="39"/>
      <c r="AQ45" s="48" t="s">
        <v>63</v>
      </c>
      <c r="AR45" s="42"/>
    </row>
    <row r="46" spans="1:44" s="43" customFormat="1" ht="77.5">
      <c r="A46" s="48">
        <v>40</v>
      </c>
      <c r="B46" s="48" t="s">
        <v>235</v>
      </c>
      <c r="C46" s="48" t="s">
        <v>61</v>
      </c>
      <c r="D46" s="48" t="s">
        <v>71</v>
      </c>
      <c r="E46" s="53" t="s">
        <v>62</v>
      </c>
      <c r="F46" s="53" t="s">
        <v>72</v>
      </c>
      <c r="G46" s="54" t="s">
        <v>349</v>
      </c>
      <c r="H46" s="54">
        <v>43727</v>
      </c>
      <c r="I46" s="48" t="s">
        <v>275</v>
      </c>
      <c r="J46" s="48" t="s">
        <v>309</v>
      </c>
      <c r="K46" s="39">
        <v>1</v>
      </c>
      <c r="L46" s="39">
        <v>2.36</v>
      </c>
      <c r="M46" s="48"/>
      <c r="N46" s="39">
        <v>1</v>
      </c>
      <c r="O46" s="39"/>
      <c r="P46" s="47"/>
      <c r="Q46" s="47"/>
      <c r="R46" s="48">
        <v>2</v>
      </c>
      <c r="S46" s="39"/>
      <c r="T46" s="39">
        <f t="shared" si="0"/>
        <v>2</v>
      </c>
      <c r="U46" s="39">
        <v>2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48"/>
      <c r="AP46" s="39"/>
      <c r="AQ46" s="48" t="s">
        <v>63</v>
      </c>
      <c r="AR46" s="42"/>
    </row>
    <row r="47" spans="1:44" s="43" customFormat="1" ht="77.5">
      <c r="A47" s="48">
        <v>41</v>
      </c>
      <c r="B47" s="48" t="s">
        <v>236</v>
      </c>
      <c r="C47" s="48" t="s">
        <v>61</v>
      </c>
      <c r="D47" s="48" t="s">
        <v>71</v>
      </c>
      <c r="E47" s="53" t="s">
        <v>62</v>
      </c>
      <c r="F47" s="53" t="s">
        <v>72</v>
      </c>
      <c r="G47" s="54" t="s">
        <v>348</v>
      </c>
      <c r="H47" s="54">
        <v>43734</v>
      </c>
      <c r="I47" s="48" t="s">
        <v>92</v>
      </c>
      <c r="J47" s="48" t="s">
        <v>310</v>
      </c>
      <c r="K47" s="39">
        <v>1</v>
      </c>
      <c r="L47" s="39">
        <v>2.52</v>
      </c>
      <c r="M47" s="48">
        <v>1</v>
      </c>
      <c r="N47" s="39"/>
      <c r="O47" s="39"/>
      <c r="P47" s="47"/>
      <c r="Q47" s="47"/>
      <c r="R47" s="48" t="s">
        <v>63</v>
      </c>
      <c r="S47" s="39"/>
      <c r="T47" s="39">
        <f t="shared" si="0"/>
        <v>0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48"/>
      <c r="AP47" s="39"/>
      <c r="AQ47" s="48" t="s">
        <v>63</v>
      </c>
      <c r="AR47" s="42"/>
    </row>
    <row r="48" spans="1:44" s="43" customFormat="1" ht="77.5">
      <c r="A48" s="48">
        <v>42</v>
      </c>
      <c r="B48" s="48" t="s">
        <v>237</v>
      </c>
      <c r="C48" s="48" t="s">
        <v>61</v>
      </c>
      <c r="D48" s="48" t="s">
        <v>71</v>
      </c>
      <c r="E48" s="53" t="s">
        <v>62</v>
      </c>
      <c r="F48" s="53" t="s">
        <v>72</v>
      </c>
      <c r="G48" s="54" t="s">
        <v>331</v>
      </c>
      <c r="H48" s="54">
        <v>43713</v>
      </c>
      <c r="I48" s="48" t="s">
        <v>92</v>
      </c>
      <c r="J48" s="48" t="s">
        <v>191</v>
      </c>
      <c r="K48" s="39">
        <v>1</v>
      </c>
      <c r="L48" s="39">
        <v>6.6</v>
      </c>
      <c r="M48" s="48">
        <v>1</v>
      </c>
      <c r="N48" s="39"/>
      <c r="O48" s="39"/>
      <c r="P48" s="47"/>
      <c r="Q48" s="47"/>
      <c r="R48" s="48" t="s">
        <v>63</v>
      </c>
      <c r="S48" s="39"/>
      <c r="T48" s="39">
        <f t="shared" si="0"/>
        <v>0</v>
      </c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48"/>
      <c r="AP48" s="39"/>
      <c r="AQ48" s="48" t="s">
        <v>333</v>
      </c>
      <c r="AR48" s="42"/>
    </row>
    <row r="49" spans="1:44" s="43" customFormat="1" ht="77.5">
      <c r="A49" s="48">
        <v>43</v>
      </c>
      <c r="B49" s="48" t="s">
        <v>238</v>
      </c>
      <c r="C49" s="48" t="s">
        <v>61</v>
      </c>
      <c r="D49" s="48" t="s">
        <v>71</v>
      </c>
      <c r="E49" s="53" t="s">
        <v>62</v>
      </c>
      <c r="F49" s="53" t="s">
        <v>72</v>
      </c>
      <c r="G49" s="54" t="s">
        <v>350</v>
      </c>
      <c r="H49" s="54">
        <v>43728</v>
      </c>
      <c r="I49" s="48" t="s">
        <v>92</v>
      </c>
      <c r="J49" s="48" t="s">
        <v>311</v>
      </c>
      <c r="K49" s="39">
        <v>1</v>
      </c>
      <c r="L49" s="39">
        <v>3.28</v>
      </c>
      <c r="M49" s="48" t="s">
        <v>63</v>
      </c>
      <c r="N49" s="39">
        <v>1</v>
      </c>
      <c r="O49" s="39"/>
      <c r="P49" s="47"/>
      <c r="Q49" s="47"/>
      <c r="R49" s="48">
        <v>1</v>
      </c>
      <c r="S49" s="39"/>
      <c r="T49" s="39">
        <f t="shared" si="0"/>
        <v>1</v>
      </c>
      <c r="U49" s="39">
        <v>1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48"/>
      <c r="AP49" s="39"/>
      <c r="AQ49" s="48" t="s">
        <v>63</v>
      </c>
      <c r="AR49" s="42"/>
    </row>
    <row r="50" spans="1:44" s="43" customFormat="1" ht="77.5">
      <c r="A50" s="48">
        <v>44</v>
      </c>
      <c r="B50" s="48" t="s">
        <v>239</v>
      </c>
      <c r="C50" s="48" t="s">
        <v>61</v>
      </c>
      <c r="D50" s="48" t="s">
        <v>116</v>
      </c>
      <c r="E50" s="53" t="s">
        <v>62</v>
      </c>
      <c r="F50" s="53" t="s">
        <v>77</v>
      </c>
      <c r="G50" s="54" t="s">
        <v>341</v>
      </c>
      <c r="H50" s="54">
        <v>43727</v>
      </c>
      <c r="I50" s="48" t="s">
        <v>185</v>
      </c>
      <c r="J50" s="48" t="s">
        <v>193</v>
      </c>
      <c r="K50" s="39">
        <v>1</v>
      </c>
      <c r="L50" s="39">
        <v>6.48</v>
      </c>
      <c r="M50" s="48" t="s">
        <v>63</v>
      </c>
      <c r="N50" s="39">
        <v>1</v>
      </c>
      <c r="O50" s="39"/>
      <c r="P50" s="47"/>
      <c r="Q50" s="47"/>
      <c r="R50" s="48">
        <v>1</v>
      </c>
      <c r="S50" s="39"/>
      <c r="T50" s="39">
        <f t="shared" si="0"/>
        <v>1</v>
      </c>
      <c r="U50" s="39"/>
      <c r="V50" s="39"/>
      <c r="W50" s="39"/>
      <c r="X50" s="39"/>
      <c r="Y50" s="39"/>
      <c r="Z50" s="39"/>
      <c r="AA50" s="39"/>
      <c r="AB50" s="39">
        <v>1</v>
      </c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8"/>
      <c r="AP50" s="39"/>
      <c r="AQ50" s="48" t="s">
        <v>63</v>
      </c>
      <c r="AR50" s="42"/>
    </row>
    <row r="51" spans="1:44" s="43" customFormat="1" ht="77.5">
      <c r="A51" s="48">
        <v>45</v>
      </c>
      <c r="B51" s="48" t="s">
        <v>240</v>
      </c>
      <c r="C51" s="48" t="s">
        <v>61</v>
      </c>
      <c r="D51" s="48" t="s">
        <v>71</v>
      </c>
      <c r="E51" s="53" t="s">
        <v>62</v>
      </c>
      <c r="F51" s="53" t="s">
        <v>72</v>
      </c>
      <c r="G51" s="54" t="s">
        <v>341</v>
      </c>
      <c r="H51" s="54">
        <v>43724</v>
      </c>
      <c r="I51" s="48" t="s">
        <v>276</v>
      </c>
      <c r="J51" s="48" t="s">
        <v>191</v>
      </c>
      <c r="K51" s="39">
        <v>1</v>
      </c>
      <c r="L51" s="39">
        <v>6.6</v>
      </c>
      <c r="M51" s="48" t="s">
        <v>63</v>
      </c>
      <c r="N51" s="39">
        <v>1</v>
      </c>
      <c r="O51" s="39"/>
      <c r="P51" s="47"/>
      <c r="Q51" s="47"/>
      <c r="R51" s="48">
        <v>1</v>
      </c>
      <c r="S51" s="39"/>
      <c r="T51" s="39">
        <f t="shared" si="0"/>
        <v>3</v>
      </c>
      <c r="U51" s="39">
        <v>3</v>
      </c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48"/>
      <c r="AP51" s="39"/>
      <c r="AQ51" s="48" t="s">
        <v>63</v>
      </c>
      <c r="AR51" s="42"/>
    </row>
    <row r="52" spans="1:44" s="43" customFormat="1" ht="62">
      <c r="A52" s="48">
        <v>46</v>
      </c>
      <c r="B52" s="48" t="s">
        <v>241</v>
      </c>
      <c r="C52" s="38" t="s">
        <v>65</v>
      </c>
      <c r="D52" s="38" t="s">
        <v>64</v>
      </c>
      <c r="E52" s="53" t="s">
        <v>62</v>
      </c>
      <c r="F52" s="53" t="s">
        <v>72</v>
      </c>
      <c r="G52" s="54" t="s">
        <v>347</v>
      </c>
      <c r="H52" s="54">
        <v>43725</v>
      </c>
      <c r="I52" s="48" t="s">
        <v>92</v>
      </c>
      <c r="J52" s="48" t="s">
        <v>312</v>
      </c>
      <c r="K52" s="39">
        <v>1</v>
      </c>
      <c r="L52" s="39">
        <v>5.14</v>
      </c>
      <c r="M52" s="48">
        <v>1</v>
      </c>
      <c r="N52" s="39"/>
      <c r="O52" s="39"/>
      <c r="P52" s="47"/>
      <c r="Q52" s="47"/>
      <c r="R52" s="48" t="s">
        <v>63</v>
      </c>
      <c r="S52" s="39"/>
      <c r="T52" s="39">
        <f t="shared" si="0"/>
        <v>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>
        <v>1</v>
      </c>
      <c r="AJ52" s="39">
        <v>4</v>
      </c>
      <c r="AK52" s="39">
        <v>1</v>
      </c>
      <c r="AL52" s="39">
        <v>4</v>
      </c>
      <c r="AM52" s="39"/>
      <c r="AN52" s="39"/>
      <c r="AO52" s="48"/>
      <c r="AP52" s="39"/>
      <c r="AQ52" s="48" t="s">
        <v>63</v>
      </c>
      <c r="AR52" s="42"/>
    </row>
    <row r="53" spans="1:44" s="43" customFormat="1" ht="77.5">
      <c r="A53" s="48">
        <v>47</v>
      </c>
      <c r="B53" s="48" t="s">
        <v>242</v>
      </c>
      <c r="C53" s="48" t="s">
        <v>61</v>
      </c>
      <c r="D53" s="48" t="s">
        <v>71</v>
      </c>
      <c r="E53" s="53" t="s">
        <v>62</v>
      </c>
      <c r="F53" s="53" t="s">
        <v>72</v>
      </c>
      <c r="G53" s="54" t="s">
        <v>349</v>
      </c>
      <c r="H53" s="54">
        <v>43726</v>
      </c>
      <c r="I53" s="48" t="s">
        <v>159</v>
      </c>
      <c r="J53" s="48" t="s">
        <v>313</v>
      </c>
      <c r="K53" s="39">
        <v>1</v>
      </c>
      <c r="L53" s="39">
        <v>11.19</v>
      </c>
      <c r="M53" s="48">
        <v>1</v>
      </c>
      <c r="N53" s="39"/>
      <c r="O53" s="39"/>
      <c r="P53" s="47"/>
      <c r="Q53" s="47"/>
      <c r="R53" s="48" t="s">
        <v>63</v>
      </c>
      <c r="S53" s="39"/>
      <c r="T53" s="39">
        <f t="shared" si="0"/>
        <v>0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48"/>
      <c r="AP53" s="39"/>
      <c r="AQ53" s="48" t="s">
        <v>63</v>
      </c>
      <c r="AR53" s="42"/>
    </row>
    <row r="54" spans="1:44" s="43" customFormat="1" ht="77.5">
      <c r="A54" s="48">
        <v>48</v>
      </c>
      <c r="B54" s="48" t="s">
        <v>243</v>
      </c>
      <c r="C54" s="48" t="s">
        <v>61</v>
      </c>
      <c r="D54" s="48" t="s">
        <v>71</v>
      </c>
      <c r="E54" s="53" t="s">
        <v>62</v>
      </c>
      <c r="F54" s="53" t="s">
        <v>72</v>
      </c>
      <c r="G54" s="54" t="s">
        <v>340</v>
      </c>
      <c r="H54" s="54">
        <v>43732</v>
      </c>
      <c r="I54" s="48" t="s">
        <v>184</v>
      </c>
      <c r="J54" s="48" t="s">
        <v>314</v>
      </c>
      <c r="K54" s="39">
        <v>1</v>
      </c>
      <c r="L54" s="39">
        <v>3.46</v>
      </c>
      <c r="M54" s="48">
        <v>1</v>
      </c>
      <c r="N54" s="39"/>
      <c r="O54" s="39"/>
      <c r="P54" s="47"/>
      <c r="Q54" s="47"/>
      <c r="R54" s="48" t="s">
        <v>63</v>
      </c>
      <c r="S54" s="39"/>
      <c r="T54" s="39">
        <f t="shared" si="0"/>
        <v>0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48"/>
      <c r="AP54" s="39"/>
      <c r="AQ54" s="48" t="s">
        <v>63</v>
      </c>
      <c r="AR54" s="42"/>
    </row>
    <row r="55" spans="1:44" s="43" customFormat="1" ht="62">
      <c r="A55" s="48">
        <v>49</v>
      </c>
      <c r="B55" s="48" t="s">
        <v>244</v>
      </c>
      <c r="C55" s="38" t="s">
        <v>65</v>
      </c>
      <c r="D55" s="38" t="s">
        <v>64</v>
      </c>
      <c r="E55" s="53" t="s">
        <v>62</v>
      </c>
      <c r="F55" s="53" t="s">
        <v>72</v>
      </c>
      <c r="G55" s="54" t="s">
        <v>347</v>
      </c>
      <c r="H55" s="54">
        <v>43725</v>
      </c>
      <c r="I55" s="48" t="s">
        <v>272</v>
      </c>
      <c r="J55" s="48" t="s">
        <v>189</v>
      </c>
      <c r="K55" s="39">
        <v>1</v>
      </c>
      <c r="L55" s="39">
        <v>12.56</v>
      </c>
      <c r="M55" s="48">
        <v>1</v>
      </c>
      <c r="N55" s="39"/>
      <c r="O55" s="39"/>
      <c r="P55" s="47"/>
      <c r="Q55" s="47"/>
      <c r="R55" s="48" t="s">
        <v>63</v>
      </c>
      <c r="S55" s="39"/>
      <c r="T55" s="39">
        <f t="shared" si="0"/>
        <v>0</v>
      </c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>
        <v>1</v>
      </c>
      <c r="AJ55" s="39">
        <v>1</v>
      </c>
      <c r="AK55" s="39">
        <v>1</v>
      </c>
      <c r="AL55" s="39">
        <v>1</v>
      </c>
      <c r="AM55" s="39"/>
      <c r="AN55" s="39"/>
      <c r="AO55" s="48"/>
      <c r="AP55" s="39"/>
      <c r="AQ55" s="48" t="s">
        <v>349</v>
      </c>
      <c r="AR55" s="42"/>
    </row>
    <row r="56" spans="1:44" s="43" customFormat="1" ht="77.5">
      <c r="A56" s="48">
        <v>50</v>
      </c>
      <c r="B56" s="48" t="s">
        <v>245</v>
      </c>
      <c r="C56" s="48" t="s">
        <v>61</v>
      </c>
      <c r="D56" s="48" t="s">
        <v>71</v>
      </c>
      <c r="E56" s="53" t="s">
        <v>62</v>
      </c>
      <c r="F56" s="53" t="s">
        <v>72</v>
      </c>
      <c r="G56" s="54" t="s">
        <v>349</v>
      </c>
      <c r="H56" s="54">
        <v>43727</v>
      </c>
      <c r="I56" s="48" t="s">
        <v>277</v>
      </c>
      <c r="J56" s="48" t="s">
        <v>315</v>
      </c>
      <c r="K56" s="39">
        <v>1</v>
      </c>
      <c r="L56" s="39">
        <v>5.96</v>
      </c>
      <c r="M56" s="48" t="s">
        <v>63</v>
      </c>
      <c r="N56" s="39">
        <v>1</v>
      </c>
      <c r="O56" s="39"/>
      <c r="P56" s="47"/>
      <c r="Q56" s="47"/>
      <c r="R56" s="48">
        <v>1</v>
      </c>
      <c r="S56" s="39"/>
      <c r="T56" s="39">
        <f t="shared" si="0"/>
        <v>1</v>
      </c>
      <c r="U56" s="39">
        <v>1</v>
      </c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48"/>
      <c r="AP56" s="39"/>
      <c r="AQ56" s="48" t="s">
        <v>63</v>
      </c>
      <c r="AR56" s="42"/>
    </row>
    <row r="57" spans="1:44" s="46" customFormat="1" ht="77.5">
      <c r="A57" s="48">
        <v>51</v>
      </c>
      <c r="B57" s="47" t="s">
        <v>246</v>
      </c>
      <c r="C57" s="47" t="s">
        <v>61</v>
      </c>
      <c r="D57" s="47" t="s">
        <v>71</v>
      </c>
      <c r="E57" s="55" t="s">
        <v>62</v>
      </c>
      <c r="F57" s="55" t="s">
        <v>72</v>
      </c>
      <c r="G57" s="56" t="s">
        <v>351</v>
      </c>
      <c r="H57" s="56">
        <v>43735</v>
      </c>
      <c r="I57" s="47" t="s">
        <v>92</v>
      </c>
      <c r="J57" s="47" t="s">
        <v>176</v>
      </c>
      <c r="K57" s="44">
        <v>1</v>
      </c>
      <c r="L57" s="44">
        <v>2.64</v>
      </c>
      <c r="M57" s="47">
        <v>1</v>
      </c>
      <c r="N57" s="44"/>
      <c r="O57" s="44"/>
      <c r="P57" s="47"/>
      <c r="Q57" s="47"/>
      <c r="R57" s="47" t="s">
        <v>63</v>
      </c>
      <c r="S57" s="44"/>
      <c r="T57" s="39">
        <f t="shared" si="0"/>
        <v>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7"/>
      <c r="AP57" s="44"/>
      <c r="AQ57" s="47" t="s">
        <v>63</v>
      </c>
      <c r="AR57" s="44"/>
    </row>
    <row r="58" spans="1:44" s="43" customFormat="1" ht="77.5">
      <c r="A58" s="48">
        <v>52</v>
      </c>
      <c r="B58" s="48" t="s">
        <v>247</v>
      </c>
      <c r="C58" s="48" t="s">
        <v>61</v>
      </c>
      <c r="D58" s="48" t="s">
        <v>71</v>
      </c>
      <c r="E58" s="53" t="s">
        <v>62</v>
      </c>
      <c r="F58" s="53" t="s">
        <v>72</v>
      </c>
      <c r="G58" s="54" t="s">
        <v>351</v>
      </c>
      <c r="H58" s="54">
        <v>43735</v>
      </c>
      <c r="I58" s="48" t="s">
        <v>90</v>
      </c>
      <c r="J58" s="48" t="s">
        <v>316</v>
      </c>
      <c r="K58" s="39">
        <v>2</v>
      </c>
      <c r="L58" s="39">
        <v>3.94</v>
      </c>
      <c r="M58" s="48">
        <v>1</v>
      </c>
      <c r="N58" s="39"/>
      <c r="O58" s="39"/>
      <c r="P58" s="47"/>
      <c r="Q58" s="47"/>
      <c r="R58" s="48" t="s">
        <v>63</v>
      </c>
      <c r="S58" s="39"/>
      <c r="T58" s="39">
        <f t="shared" si="0"/>
        <v>0</v>
      </c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48"/>
      <c r="AP58" s="39"/>
      <c r="AQ58" s="48" t="s">
        <v>63</v>
      </c>
      <c r="AR58" s="42"/>
    </row>
    <row r="59" spans="1:44" s="43" customFormat="1" ht="77.5">
      <c r="A59" s="48">
        <v>53</v>
      </c>
      <c r="B59" s="48" t="s">
        <v>248</v>
      </c>
      <c r="C59" s="48" t="s">
        <v>61</v>
      </c>
      <c r="D59" s="48" t="s">
        <v>71</v>
      </c>
      <c r="E59" s="53" t="s">
        <v>62</v>
      </c>
      <c r="F59" s="53" t="s">
        <v>72</v>
      </c>
      <c r="G59" s="54" t="s">
        <v>346</v>
      </c>
      <c r="H59" s="54">
        <v>43728</v>
      </c>
      <c r="I59" s="48" t="s">
        <v>267</v>
      </c>
      <c r="J59" s="48" t="s">
        <v>317</v>
      </c>
      <c r="K59" s="39">
        <v>1</v>
      </c>
      <c r="L59" s="39">
        <v>6.86</v>
      </c>
      <c r="M59" s="48">
        <v>1</v>
      </c>
      <c r="N59" s="39"/>
      <c r="O59" s="39"/>
      <c r="P59" s="47"/>
      <c r="Q59" s="47"/>
      <c r="R59" s="48" t="s">
        <v>63</v>
      </c>
      <c r="S59" s="39"/>
      <c r="T59" s="39">
        <f t="shared" si="0"/>
        <v>0</v>
      </c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48"/>
      <c r="AP59" s="39"/>
      <c r="AQ59" s="48" t="s">
        <v>63</v>
      </c>
      <c r="AR59" s="42"/>
    </row>
    <row r="60" spans="1:44" s="43" customFormat="1" ht="77.5">
      <c r="A60" s="48">
        <v>54</v>
      </c>
      <c r="B60" s="48" t="s">
        <v>249</v>
      </c>
      <c r="C60" s="48" t="s">
        <v>61</v>
      </c>
      <c r="D60" s="48" t="s">
        <v>71</v>
      </c>
      <c r="E60" s="53" t="s">
        <v>62</v>
      </c>
      <c r="F60" s="53" t="s">
        <v>72</v>
      </c>
      <c r="G60" s="54" t="s">
        <v>351</v>
      </c>
      <c r="H60" s="54">
        <v>43735</v>
      </c>
      <c r="I60" s="48" t="s">
        <v>92</v>
      </c>
      <c r="J60" s="48" t="s">
        <v>318</v>
      </c>
      <c r="K60" s="39">
        <v>1</v>
      </c>
      <c r="L60" s="39">
        <v>3.25</v>
      </c>
      <c r="M60" s="48">
        <v>1</v>
      </c>
      <c r="N60" s="39"/>
      <c r="O60" s="39"/>
      <c r="P60" s="47"/>
      <c r="Q60" s="47"/>
      <c r="R60" s="48" t="s">
        <v>63</v>
      </c>
      <c r="S60" s="39"/>
      <c r="T60" s="39">
        <f t="shared" si="0"/>
        <v>0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48"/>
      <c r="AP60" s="39"/>
      <c r="AQ60" s="48" t="s">
        <v>63</v>
      </c>
      <c r="AR60" s="42"/>
    </row>
    <row r="61" spans="1:44" s="43" customFormat="1" ht="77.5">
      <c r="A61" s="48">
        <v>55</v>
      </c>
      <c r="B61" s="48" t="s">
        <v>250</v>
      </c>
      <c r="C61" s="48" t="s">
        <v>61</v>
      </c>
      <c r="D61" s="48" t="s">
        <v>71</v>
      </c>
      <c r="E61" s="53" t="s">
        <v>62</v>
      </c>
      <c r="F61" s="53" t="s">
        <v>72</v>
      </c>
      <c r="G61" s="54" t="s">
        <v>351</v>
      </c>
      <c r="H61" s="54">
        <v>43735</v>
      </c>
      <c r="I61" s="48" t="s">
        <v>92</v>
      </c>
      <c r="J61" s="48" t="s">
        <v>319</v>
      </c>
      <c r="K61" s="39">
        <v>1</v>
      </c>
      <c r="L61" s="39">
        <v>1.61</v>
      </c>
      <c r="M61" s="48" t="s">
        <v>63</v>
      </c>
      <c r="N61" s="39">
        <v>1</v>
      </c>
      <c r="O61" s="39"/>
      <c r="P61" s="47"/>
      <c r="Q61" s="47"/>
      <c r="R61" s="48">
        <v>1</v>
      </c>
      <c r="S61" s="39"/>
      <c r="T61" s="39">
        <f t="shared" si="0"/>
        <v>1</v>
      </c>
      <c r="U61" s="39">
        <v>1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48"/>
      <c r="AP61" s="39"/>
      <c r="AQ61" s="48" t="s">
        <v>63</v>
      </c>
      <c r="AR61" s="42"/>
    </row>
    <row r="62" spans="1:44" s="43" customFormat="1" ht="77.5">
      <c r="A62" s="48">
        <v>56</v>
      </c>
      <c r="B62" s="48" t="s">
        <v>251</v>
      </c>
      <c r="C62" s="48" t="s">
        <v>61</v>
      </c>
      <c r="D62" s="48" t="s">
        <v>358</v>
      </c>
      <c r="E62" s="53" t="s">
        <v>62</v>
      </c>
      <c r="F62" s="53" t="s">
        <v>77</v>
      </c>
      <c r="G62" s="54" t="s">
        <v>349</v>
      </c>
      <c r="H62" s="54">
        <v>43728</v>
      </c>
      <c r="I62" s="48" t="s">
        <v>90</v>
      </c>
      <c r="J62" s="48" t="s">
        <v>303</v>
      </c>
      <c r="K62" s="39">
        <v>1</v>
      </c>
      <c r="L62" s="39">
        <v>8.64</v>
      </c>
      <c r="M62" s="48" t="s">
        <v>63</v>
      </c>
      <c r="N62" s="39">
        <v>1</v>
      </c>
      <c r="O62" s="39"/>
      <c r="P62" s="47"/>
      <c r="Q62" s="47"/>
      <c r="R62" s="48" t="s">
        <v>359</v>
      </c>
      <c r="S62" s="39"/>
      <c r="T62" s="39">
        <f t="shared" si="0"/>
        <v>0</v>
      </c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48"/>
      <c r="AP62" s="39"/>
      <c r="AQ62" s="48" t="s">
        <v>63</v>
      </c>
      <c r="AR62" s="42"/>
    </row>
    <row r="63" spans="1:44" s="43" customFormat="1" ht="77.5">
      <c r="A63" s="48">
        <v>57</v>
      </c>
      <c r="B63" s="48" t="s">
        <v>357</v>
      </c>
      <c r="C63" s="48" t="s">
        <v>61</v>
      </c>
      <c r="D63" s="48" t="s">
        <v>183</v>
      </c>
      <c r="E63" s="53" t="s">
        <v>62</v>
      </c>
      <c r="F63" s="53" t="s">
        <v>72</v>
      </c>
      <c r="G63" s="54" t="s">
        <v>346</v>
      </c>
      <c r="H63" s="54">
        <v>43728</v>
      </c>
      <c r="I63" s="48" t="s">
        <v>92</v>
      </c>
      <c r="J63" s="48" t="s">
        <v>320</v>
      </c>
      <c r="K63" s="39">
        <v>1</v>
      </c>
      <c r="L63" s="39">
        <v>5.21</v>
      </c>
      <c r="M63" s="48"/>
      <c r="N63" s="39"/>
      <c r="O63" s="39">
        <v>1</v>
      </c>
      <c r="P63" s="47"/>
      <c r="Q63" s="47"/>
      <c r="R63" s="48" t="s">
        <v>63</v>
      </c>
      <c r="S63" s="39"/>
      <c r="T63" s="39">
        <f t="shared" si="0"/>
        <v>0</v>
      </c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8"/>
      <c r="AP63" s="39"/>
      <c r="AQ63" s="48" t="s">
        <v>63</v>
      </c>
      <c r="AR63" s="42"/>
    </row>
    <row r="64" spans="1:44" s="43" customFormat="1" ht="77.5">
      <c r="A64" s="48">
        <v>58</v>
      </c>
      <c r="B64" s="48" t="s">
        <v>252</v>
      </c>
      <c r="C64" s="48" t="s">
        <v>61</v>
      </c>
      <c r="D64" s="48" t="s">
        <v>71</v>
      </c>
      <c r="E64" s="53" t="s">
        <v>62</v>
      </c>
      <c r="F64" s="53" t="s">
        <v>72</v>
      </c>
      <c r="G64" s="54" t="s">
        <v>346</v>
      </c>
      <c r="H64" s="54">
        <v>43728</v>
      </c>
      <c r="I64" s="48" t="s">
        <v>90</v>
      </c>
      <c r="J64" s="48" t="s">
        <v>321</v>
      </c>
      <c r="K64" s="39">
        <v>1</v>
      </c>
      <c r="L64" s="39">
        <v>2.21</v>
      </c>
      <c r="M64" s="48" t="s">
        <v>63</v>
      </c>
      <c r="N64" s="39"/>
      <c r="O64" s="39">
        <v>1</v>
      </c>
      <c r="P64" s="47"/>
      <c r="Q64" s="47"/>
      <c r="R64" s="48" t="s">
        <v>63</v>
      </c>
      <c r="S64" s="39"/>
      <c r="T64" s="39">
        <f t="shared" si="0"/>
        <v>0</v>
      </c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48"/>
      <c r="AP64" s="39"/>
      <c r="AQ64" s="48" t="s">
        <v>63</v>
      </c>
      <c r="AR64" s="42"/>
    </row>
    <row r="65" spans="1:44" s="43" customFormat="1" ht="62">
      <c r="A65" s="48">
        <v>59</v>
      </c>
      <c r="B65" s="48" t="s">
        <v>253</v>
      </c>
      <c r="C65" s="38" t="s">
        <v>65</v>
      </c>
      <c r="D65" s="38" t="s">
        <v>64</v>
      </c>
      <c r="E65" s="53" t="s">
        <v>62</v>
      </c>
      <c r="F65" s="53" t="s">
        <v>72</v>
      </c>
      <c r="G65" s="54" t="s">
        <v>349</v>
      </c>
      <c r="H65" s="54">
        <v>43726</v>
      </c>
      <c r="I65" s="48" t="s">
        <v>159</v>
      </c>
      <c r="J65" s="48" t="s">
        <v>322</v>
      </c>
      <c r="K65" s="39">
        <v>1</v>
      </c>
      <c r="L65" s="39">
        <v>4.76</v>
      </c>
      <c r="M65" s="48">
        <v>1</v>
      </c>
      <c r="N65" s="39"/>
      <c r="O65" s="39"/>
      <c r="P65" s="47"/>
      <c r="Q65" s="47"/>
      <c r="R65" s="48" t="s">
        <v>63</v>
      </c>
      <c r="S65" s="39"/>
      <c r="T65" s="39">
        <f t="shared" si="0"/>
        <v>0</v>
      </c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>
        <v>1</v>
      </c>
      <c r="AJ65" s="39">
        <v>1</v>
      </c>
      <c r="AK65" s="39">
        <v>1</v>
      </c>
      <c r="AL65" s="39">
        <v>1</v>
      </c>
      <c r="AM65" s="39"/>
      <c r="AN65" s="39"/>
      <c r="AO65" s="48"/>
      <c r="AP65" s="39"/>
      <c r="AQ65" s="48" t="s">
        <v>63</v>
      </c>
      <c r="AR65" s="42"/>
    </row>
    <row r="66" spans="1:44" s="43" customFormat="1" ht="77.5">
      <c r="A66" s="48">
        <v>60</v>
      </c>
      <c r="B66" s="48" t="s">
        <v>254</v>
      </c>
      <c r="C66" s="48" t="s">
        <v>61</v>
      </c>
      <c r="D66" s="48" t="s">
        <v>71</v>
      </c>
      <c r="E66" s="53" t="s">
        <v>62</v>
      </c>
      <c r="F66" s="53" t="s">
        <v>72</v>
      </c>
      <c r="G66" s="54" t="s">
        <v>346</v>
      </c>
      <c r="H66" s="54">
        <v>43728</v>
      </c>
      <c r="I66" s="48" t="s">
        <v>92</v>
      </c>
      <c r="J66" s="48" t="s">
        <v>323</v>
      </c>
      <c r="K66" s="39">
        <v>1</v>
      </c>
      <c r="L66" s="39">
        <v>5.15</v>
      </c>
      <c r="M66" s="48">
        <v>1</v>
      </c>
      <c r="N66" s="39"/>
      <c r="O66" s="39"/>
      <c r="P66" s="47"/>
      <c r="Q66" s="47"/>
      <c r="R66" s="48" t="s">
        <v>63</v>
      </c>
      <c r="S66" s="39"/>
      <c r="T66" s="39">
        <f t="shared" si="0"/>
        <v>0</v>
      </c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8"/>
      <c r="AP66" s="39"/>
      <c r="AQ66" s="48" t="s">
        <v>63</v>
      </c>
      <c r="AR66" s="42"/>
    </row>
    <row r="67" spans="1:44" s="43" customFormat="1" ht="77.5">
      <c r="A67" s="48">
        <v>61</v>
      </c>
      <c r="B67" s="48" t="s">
        <v>255</v>
      </c>
      <c r="C67" s="48" t="s">
        <v>61</v>
      </c>
      <c r="D67" s="48" t="s">
        <v>71</v>
      </c>
      <c r="E67" s="53" t="s">
        <v>62</v>
      </c>
      <c r="F67" s="53" t="s">
        <v>72</v>
      </c>
      <c r="G67" s="54" t="s">
        <v>348</v>
      </c>
      <c r="H67" s="54">
        <v>43734</v>
      </c>
      <c r="I67" s="48" t="s">
        <v>153</v>
      </c>
      <c r="J67" s="48" t="s">
        <v>324</v>
      </c>
      <c r="K67" s="39">
        <v>4</v>
      </c>
      <c r="L67" s="39">
        <v>29</v>
      </c>
      <c r="M67" s="48">
        <v>1</v>
      </c>
      <c r="N67" s="39"/>
      <c r="O67" s="39"/>
      <c r="P67" s="47"/>
      <c r="Q67" s="47"/>
      <c r="R67" s="48" t="s">
        <v>63</v>
      </c>
      <c r="S67" s="39"/>
      <c r="T67" s="39">
        <f t="shared" si="0"/>
        <v>0</v>
      </c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48"/>
      <c r="AP67" s="39"/>
      <c r="AQ67" s="48" t="s">
        <v>63</v>
      </c>
      <c r="AR67" s="42"/>
    </row>
    <row r="68" spans="1:44" s="43" customFormat="1" ht="77.5">
      <c r="A68" s="48">
        <v>62</v>
      </c>
      <c r="B68" s="48" t="s">
        <v>256</v>
      </c>
      <c r="C68" s="48" t="s">
        <v>61</v>
      </c>
      <c r="D68" s="48" t="s">
        <v>71</v>
      </c>
      <c r="E68" s="53" t="s">
        <v>62</v>
      </c>
      <c r="F68" s="53" t="s">
        <v>72</v>
      </c>
      <c r="G68" s="54" t="s">
        <v>352</v>
      </c>
      <c r="H68" s="54">
        <v>43735</v>
      </c>
      <c r="I68" s="48" t="s">
        <v>155</v>
      </c>
      <c r="J68" s="48" t="s">
        <v>280</v>
      </c>
      <c r="K68" s="39">
        <v>1</v>
      </c>
      <c r="L68" s="39">
        <v>7.25</v>
      </c>
      <c r="M68" s="48">
        <v>1</v>
      </c>
      <c r="N68" s="39"/>
      <c r="O68" s="39"/>
      <c r="P68" s="47"/>
      <c r="Q68" s="47"/>
      <c r="R68" s="48" t="s">
        <v>63</v>
      </c>
      <c r="S68" s="39"/>
      <c r="T68" s="39">
        <f t="shared" si="0"/>
        <v>0</v>
      </c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48"/>
      <c r="AP68" s="39"/>
      <c r="AQ68" s="48" t="s">
        <v>63</v>
      </c>
      <c r="AR68" s="42"/>
    </row>
    <row r="69" spans="1:44" s="43" customFormat="1" ht="77.5">
      <c r="A69" s="48">
        <v>63</v>
      </c>
      <c r="B69" s="48" t="s">
        <v>257</v>
      </c>
      <c r="C69" s="48" t="s">
        <v>61</v>
      </c>
      <c r="D69" s="48" t="s">
        <v>71</v>
      </c>
      <c r="E69" s="53" t="s">
        <v>62</v>
      </c>
      <c r="F69" s="53" t="s">
        <v>72</v>
      </c>
      <c r="G69" s="54" t="s">
        <v>340</v>
      </c>
      <c r="H69" s="54">
        <v>43733</v>
      </c>
      <c r="I69" s="48" t="s">
        <v>92</v>
      </c>
      <c r="J69" s="48" t="s">
        <v>325</v>
      </c>
      <c r="K69" s="39">
        <v>1</v>
      </c>
      <c r="L69" s="39">
        <v>4.55</v>
      </c>
      <c r="M69" s="48" t="s">
        <v>63</v>
      </c>
      <c r="N69" s="39">
        <v>1</v>
      </c>
      <c r="O69" s="39"/>
      <c r="P69" s="47"/>
      <c r="Q69" s="47"/>
      <c r="R69" s="48">
        <v>1</v>
      </c>
      <c r="S69" s="39"/>
      <c r="T69" s="39">
        <f t="shared" si="0"/>
        <v>1</v>
      </c>
      <c r="U69" s="39">
        <v>1</v>
      </c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48"/>
      <c r="AP69" s="39"/>
      <c r="AQ69" s="48" t="s">
        <v>63</v>
      </c>
      <c r="AR69" s="42"/>
    </row>
    <row r="70" spans="1:44" s="43" customFormat="1" ht="77.5">
      <c r="A70" s="48">
        <v>64</v>
      </c>
      <c r="B70" s="48" t="s">
        <v>258</v>
      </c>
      <c r="C70" s="48" t="s">
        <v>61</v>
      </c>
      <c r="D70" s="48" t="s">
        <v>71</v>
      </c>
      <c r="E70" s="53" t="s">
        <v>62</v>
      </c>
      <c r="F70" s="53" t="s">
        <v>72</v>
      </c>
      <c r="G70" s="54" t="s">
        <v>353</v>
      </c>
      <c r="H70" s="54">
        <v>43738</v>
      </c>
      <c r="I70" s="48" t="s">
        <v>92</v>
      </c>
      <c r="J70" s="48" t="s">
        <v>326</v>
      </c>
      <c r="K70" s="39">
        <v>1</v>
      </c>
      <c r="L70" s="39">
        <v>8.29</v>
      </c>
      <c r="M70" s="48">
        <v>1</v>
      </c>
      <c r="N70" s="39"/>
      <c r="O70" s="39"/>
      <c r="P70" s="47"/>
      <c r="Q70" s="47"/>
      <c r="R70" s="48" t="s">
        <v>63</v>
      </c>
      <c r="S70" s="39"/>
      <c r="T70" s="39">
        <f t="shared" si="0"/>
        <v>0</v>
      </c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48"/>
      <c r="AP70" s="39"/>
      <c r="AQ70" s="48" t="s">
        <v>63</v>
      </c>
      <c r="AR70" s="42"/>
    </row>
    <row r="71" spans="1:44" s="43" customFormat="1" ht="77.5">
      <c r="A71" s="48">
        <v>65</v>
      </c>
      <c r="B71" s="48" t="s">
        <v>259</v>
      </c>
      <c r="C71" s="48" t="s">
        <v>61</v>
      </c>
      <c r="D71" s="48" t="s">
        <v>71</v>
      </c>
      <c r="E71" s="53" t="s">
        <v>62</v>
      </c>
      <c r="F71" s="53" t="s">
        <v>72</v>
      </c>
      <c r="G71" s="54" t="s">
        <v>340</v>
      </c>
      <c r="H71" s="54">
        <v>43733</v>
      </c>
      <c r="I71" s="48" t="s">
        <v>278</v>
      </c>
      <c r="J71" s="48" t="s">
        <v>194</v>
      </c>
      <c r="K71" s="39">
        <v>1</v>
      </c>
      <c r="L71" s="39">
        <v>3.69</v>
      </c>
      <c r="M71" s="48" t="s">
        <v>63</v>
      </c>
      <c r="N71" s="39">
        <v>1</v>
      </c>
      <c r="O71" s="39"/>
      <c r="P71" s="47"/>
      <c r="Q71" s="47"/>
      <c r="R71" s="48">
        <v>1</v>
      </c>
      <c r="S71" s="39"/>
      <c r="T71" s="39">
        <f t="shared" si="0"/>
        <v>1</v>
      </c>
      <c r="U71" s="39">
        <v>1</v>
      </c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8"/>
      <c r="AP71" s="39"/>
      <c r="AQ71" s="48" t="s">
        <v>63</v>
      </c>
      <c r="AR71" s="42"/>
    </row>
    <row r="72" spans="1:44" s="43" customFormat="1" ht="77.5">
      <c r="A72" s="48">
        <v>66</v>
      </c>
      <c r="B72" s="48" t="s">
        <v>260</v>
      </c>
      <c r="C72" s="48" t="s">
        <v>61</v>
      </c>
      <c r="D72" s="48" t="s">
        <v>183</v>
      </c>
      <c r="E72" s="53" t="s">
        <v>62</v>
      </c>
      <c r="F72" s="53" t="s">
        <v>72</v>
      </c>
      <c r="G72" s="54" t="s">
        <v>351</v>
      </c>
      <c r="H72" s="54">
        <v>43734</v>
      </c>
      <c r="I72" s="48" t="s">
        <v>92</v>
      </c>
      <c r="J72" s="48" t="s">
        <v>293</v>
      </c>
      <c r="K72" s="39">
        <v>1</v>
      </c>
      <c r="L72" s="39">
        <v>2.55</v>
      </c>
      <c r="M72" s="48">
        <v>1</v>
      </c>
      <c r="N72" s="39"/>
      <c r="O72" s="39"/>
      <c r="P72" s="47"/>
      <c r="Q72" s="47"/>
      <c r="R72" s="48" t="s">
        <v>63</v>
      </c>
      <c r="S72" s="39"/>
      <c r="T72" s="39">
        <f aca="true" t="shared" si="1" ref="T72:T85">SUM(U72+V72+W72+X72+Y72+Z72+AA72+AB72+AC72+AD72+AE72+AF72+AG72+AH72+AM72)</f>
        <v>0</v>
      </c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48"/>
      <c r="AP72" s="39"/>
      <c r="AQ72" s="48" t="s">
        <v>63</v>
      </c>
      <c r="AR72" s="42"/>
    </row>
    <row r="73" spans="1:44" s="43" customFormat="1" ht="77.5">
      <c r="A73" s="48">
        <v>67</v>
      </c>
      <c r="B73" s="48" t="s">
        <v>261</v>
      </c>
      <c r="C73" s="48" t="s">
        <v>61</v>
      </c>
      <c r="D73" s="48" t="s">
        <v>71</v>
      </c>
      <c r="E73" s="53" t="s">
        <v>62</v>
      </c>
      <c r="F73" s="53" t="s">
        <v>72</v>
      </c>
      <c r="G73" s="54" t="s">
        <v>348</v>
      </c>
      <c r="H73" s="54">
        <v>43734</v>
      </c>
      <c r="I73" s="48" t="s">
        <v>184</v>
      </c>
      <c r="J73" s="48" t="s">
        <v>327</v>
      </c>
      <c r="K73" s="39">
        <v>1</v>
      </c>
      <c r="L73" s="39">
        <v>18.03</v>
      </c>
      <c r="M73" s="48">
        <v>1</v>
      </c>
      <c r="N73" s="39"/>
      <c r="O73" s="39"/>
      <c r="P73" s="47"/>
      <c r="Q73" s="47"/>
      <c r="R73" s="48" t="s">
        <v>63</v>
      </c>
      <c r="S73" s="39"/>
      <c r="T73" s="39">
        <f t="shared" si="1"/>
        <v>0</v>
      </c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48"/>
      <c r="AP73" s="39"/>
      <c r="AQ73" s="48" t="s">
        <v>63</v>
      </c>
      <c r="AR73" s="42"/>
    </row>
    <row r="74" spans="1:44" s="43" customFormat="1" ht="77.5">
      <c r="A74" s="48">
        <v>68</v>
      </c>
      <c r="B74" s="48" t="s">
        <v>262</v>
      </c>
      <c r="C74" s="48" t="s">
        <v>61</v>
      </c>
      <c r="D74" s="48" t="s">
        <v>71</v>
      </c>
      <c r="E74" s="53" t="s">
        <v>62</v>
      </c>
      <c r="F74" s="53" t="s">
        <v>72</v>
      </c>
      <c r="G74" s="54" t="s">
        <v>352</v>
      </c>
      <c r="H74" s="54">
        <v>43738</v>
      </c>
      <c r="I74" s="48" t="s">
        <v>92</v>
      </c>
      <c r="J74" s="48" t="s">
        <v>328</v>
      </c>
      <c r="K74" s="39">
        <v>1</v>
      </c>
      <c r="L74" s="39">
        <v>8.27</v>
      </c>
      <c r="M74" s="48">
        <v>1</v>
      </c>
      <c r="N74" s="39"/>
      <c r="O74" s="39"/>
      <c r="P74" s="47"/>
      <c r="Q74" s="47"/>
      <c r="R74" s="48"/>
      <c r="S74" s="39"/>
      <c r="T74" s="39">
        <f t="shared" si="1"/>
        <v>0</v>
      </c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48"/>
      <c r="AP74" s="39"/>
      <c r="AQ74" s="48" t="s">
        <v>63</v>
      </c>
      <c r="AR74" s="42"/>
    </row>
    <row r="75" spans="1:44" s="43" customFormat="1" ht="77.5">
      <c r="A75" s="48">
        <v>69</v>
      </c>
      <c r="B75" s="48" t="s">
        <v>263</v>
      </c>
      <c r="C75" s="48" t="s">
        <v>61</v>
      </c>
      <c r="D75" s="48" t="s">
        <v>71</v>
      </c>
      <c r="E75" s="53" t="s">
        <v>62</v>
      </c>
      <c r="F75" s="53" t="s">
        <v>72</v>
      </c>
      <c r="G75" s="54" t="s">
        <v>353</v>
      </c>
      <c r="H75" s="54">
        <v>43738</v>
      </c>
      <c r="I75" s="48" t="s">
        <v>90</v>
      </c>
      <c r="J75" s="48" t="s">
        <v>329</v>
      </c>
      <c r="K75" s="39">
        <v>1</v>
      </c>
      <c r="L75" s="39">
        <v>1.74</v>
      </c>
      <c r="M75" s="48">
        <v>1</v>
      </c>
      <c r="N75" s="39"/>
      <c r="O75" s="39"/>
      <c r="P75" s="47"/>
      <c r="Q75" s="47"/>
      <c r="R75" s="48" t="s">
        <v>63</v>
      </c>
      <c r="S75" s="39"/>
      <c r="T75" s="39">
        <f t="shared" si="1"/>
        <v>0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8"/>
      <c r="AP75" s="39"/>
      <c r="AQ75" s="48" t="s">
        <v>63</v>
      </c>
      <c r="AR75" s="42"/>
    </row>
    <row r="76" spans="1:44" s="43" customFormat="1" ht="62">
      <c r="A76" s="48">
        <v>70</v>
      </c>
      <c r="B76" s="48" t="s">
        <v>264</v>
      </c>
      <c r="C76" s="38" t="s">
        <v>65</v>
      </c>
      <c r="D76" s="38" t="s">
        <v>64</v>
      </c>
      <c r="E76" s="53" t="s">
        <v>62</v>
      </c>
      <c r="F76" s="53" t="s">
        <v>72</v>
      </c>
      <c r="G76" s="54" t="s">
        <v>352</v>
      </c>
      <c r="H76" s="54">
        <v>43738</v>
      </c>
      <c r="I76" s="48" t="s">
        <v>78</v>
      </c>
      <c r="J76" s="48" t="s">
        <v>330</v>
      </c>
      <c r="K76" s="39">
        <v>1</v>
      </c>
      <c r="L76" s="39">
        <v>1.93</v>
      </c>
      <c r="M76" s="48" t="s">
        <v>63</v>
      </c>
      <c r="N76" s="39">
        <v>1</v>
      </c>
      <c r="O76" s="39"/>
      <c r="P76" s="47"/>
      <c r="Q76" s="47"/>
      <c r="R76" s="48">
        <v>1</v>
      </c>
      <c r="S76" s="39"/>
      <c r="T76" s="39">
        <f t="shared" si="1"/>
        <v>1</v>
      </c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>
        <v>1</v>
      </c>
      <c r="AI76" s="39"/>
      <c r="AJ76" s="39"/>
      <c r="AK76" s="39"/>
      <c r="AL76" s="39"/>
      <c r="AM76" s="39"/>
      <c r="AN76" s="39"/>
      <c r="AO76" s="48"/>
      <c r="AP76" s="39"/>
      <c r="AQ76" s="48" t="s">
        <v>63</v>
      </c>
      <c r="AR76" s="42"/>
    </row>
    <row r="77" spans="1:43" s="79" customFormat="1" ht="62">
      <c r="A77" s="48">
        <v>71</v>
      </c>
      <c r="B77" s="41" t="s">
        <v>362</v>
      </c>
      <c r="C77" s="38" t="s">
        <v>65</v>
      </c>
      <c r="D77" s="73" t="s">
        <v>64</v>
      </c>
      <c r="E77" s="73" t="s">
        <v>62</v>
      </c>
      <c r="F77" s="41" t="s">
        <v>77</v>
      </c>
      <c r="G77" s="74">
        <v>43682</v>
      </c>
      <c r="H77" s="74">
        <v>43707</v>
      </c>
      <c r="I77" s="41" t="s">
        <v>363</v>
      </c>
      <c r="J77" s="41" t="s">
        <v>364</v>
      </c>
      <c r="K77" s="39">
        <v>1</v>
      </c>
      <c r="L77" s="39">
        <v>6.51</v>
      </c>
      <c r="M77" s="41"/>
      <c r="N77" s="39"/>
      <c r="O77" s="39">
        <v>1</v>
      </c>
      <c r="P77" s="77"/>
      <c r="Q77" s="78"/>
      <c r="R77" s="39"/>
      <c r="S77" s="39"/>
      <c r="T77" s="39">
        <f t="shared" si="1"/>
        <v>0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</row>
    <row r="78" spans="1:44" s="79" customFormat="1" ht="62">
      <c r="A78" s="48">
        <v>72</v>
      </c>
      <c r="B78" s="41" t="s">
        <v>365</v>
      </c>
      <c r="C78" s="38" t="s">
        <v>65</v>
      </c>
      <c r="D78" s="73" t="s">
        <v>64</v>
      </c>
      <c r="E78" s="73" t="s">
        <v>62</v>
      </c>
      <c r="F78" s="41" t="s">
        <v>77</v>
      </c>
      <c r="G78" s="74">
        <v>43682</v>
      </c>
      <c r="H78" s="74">
        <v>43707</v>
      </c>
      <c r="I78" s="41" t="s">
        <v>363</v>
      </c>
      <c r="J78" s="41" t="s">
        <v>301</v>
      </c>
      <c r="K78" s="39">
        <v>1</v>
      </c>
      <c r="L78" s="39">
        <v>7.13</v>
      </c>
      <c r="M78" s="41"/>
      <c r="N78" s="39"/>
      <c r="O78" s="39">
        <v>1</v>
      </c>
      <c r="P78" s="77">
        <v>1</v>
      </c>
      <c r="Q78" s="78" t="s">
        <v>360</v>
      </c>
      <c r="R78" s="39"/>
      <c r="S78" s="39"/>
      <c r="T78" s="39">
        <f t="shared" si="1"/>
        <v>0</v>
      </c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42"/>
    </row>
    <row r="79" spans="1:44" s="79" customFormat="1" ht="108.5">
      <c r="A79" s="48">
        <v>73</v>
      </c>
      <c r="B79" s="41" t="s">
        <v>366</v>
      </c>
      <c r="C79" s="38" t="s">
        <v>65</v>
      </c>
      <c r="D79" s="73" t="s">
        <v>64</v>
      </c>
      <c r="E79" s="73" t="s">
        <v>62</v>
      </c>
      <c r="F79" s="41" t="s">
        <v>77</v>
      </c>
      <c r="G79" s="74">
        <v>43661</v>
      </c>
      <c r="H79" s="74">
        <v>43686</v>
      </c>
      <c r="I79" s="41" t="s">
        <v>367</v>
      </c>
      <c r="J79" s="41" t="s">
        <v>368</v>
      </c>
      <c r="K79" s="39">
        <v>10</v>
      </c>
      <c r="L79" s="39">
        <v>64.86</v>
      </c>
      <c r="M79" s="41"/>
      <c r="N79" s="39">
        <v>1</v>
      </c>
      <c r="O79" s="39"/>
      <c r="P79" s="77"/>
      <c r="Q79" s="78"/>
      <c r="R79" s="39">
        <v>1</v>
      </c>
      <c r="S79" s="39"/>
      <c r="T79" s="39">
        <f t="shared" si="1"/>
        <v>0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42"/>
    </row>
    <row r="80" spans="1:44" s="79" customFormat="1" ht="77.5">
      <c r="A80" s="48">
        <v>74</v>
      </c>
      <c r="B80" s="41" t="s">
        <v>369</v>
      </c>
      <c r="C80" s="38" t="s">
        <v>61</v>
      </c>
      <c r="D80" s="75" t="s">
        <v>116</v>
      </c>
      <c r="E80" s="75" t="s">
        <v>62</v>
      </c>
      <c r="F80" s="40" t="s">
        <v>77</v>
      </c>
      <c r="G80" s="45">
        <v>43661</v>
      </c>
      <c r="H80" s="45">
        <v>43686</v>
      </c>
      <c r="I80" s="40" t="s">
        <v>78</v>
      </c>
      <c r="J80" s="40" t="s">
        <v>370</v>
      </c>
      <c r="K80" s="44">
        <v>1</v>
      </c>
      <c r="L80" s="44">
        <v>5.87</v>
      </c>
      <c r="M80" s="40">
        <v>1</v>
      </c>
      <c r="N80" s="39"/>
      <c r="O80" s="39"/>
      <c r="P80" s="77"/>
      <c r="Q80" s="78"/>
      <c r="R80" s="39"/>
      <c r="S80" s="39"/>
      <c r="T80" s="39">
        <f t="shared" si="1"/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42"/>
    </row>
    <row r="81" spans="1:44" s="79" customFormat="1" ht="77.5">
      <c r="A81" s="48">
        <v>75</v>
      </c>
      <c r="B81" s="40" t="s">
        <v>371</v>
      </c>
      <c r="C81" s="38" t="s">
        <v>61</v>
      </c>
      <c r="D81" s="40" t="s">
        <v>71</v>
      </c>
      <c r="E81" s="75" t="s">
        <v>62</v>
      </c>
      <c r="F81" s="40" t="s">
        <v>72</v>
      </c>
      <c r="G81" s="45">
        <v>43704</v>
      </c>
      <c r="H81" s="45">
        <v>43705</v>
      </c>
      <c r="I81" s="40" t="s">
        <v>92</v>
      </c>
      <c r="J81" s="40" t="s">
        <v>372</v>
      </c>
      <c r="K81" s="44">
        <v>1</v>
      </c>
      <c r="L81" s="44">
        <v>2.33</v>
      </c>
      <c r="M81" s="40">
        <v>1</v>
      </c>
      <c r="N81" s="39"/>
      <c r="O81" s="39"/>
      <c r="P81" s="77"/>
      <c r="Q81" s="78"/>
      <c r="R81" s="39"/>
      <c r="S81" s="39"/>
      <c r="T81" s="39">
        <f t="shared" si="1"/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42"/>
    </row>
    <row r="82" spans="1:44" s="79" customFormat="1" ht="77.5">
      <c r="A82" s="48">
        <v>76</v>
      </c>
      <c r="B82" s="40" t="s">
        <v>373</v>
      </c>
      <c r="C82" s="38" t="s">
        <v>61</v>
      </c>
      <c r="D82" s="40" t="s">
        <v>71</v>
      </c>
      <c r="E82" s="75" t="s">
        <v>62</v>
      </c>
      <c r="F82" s="40" t="s">
        <v>72</v>
      </c>
      <c r="G82" s="45">
        <v>43706</v>
      </c>
      <c r="H82" s="45">
        <v>43707</v>
      </c>
      <c r="I82" s="40" t="s">
        <v>90</v>
      </c>
      <c r="J82" s="40" t="s">
        <v>374</v>
      </c>
      <c r="K82" s="44">
        <v>1</v>
      </c>
      <c r="L82" s="44">
        <v>17.79</v>
      </c>
      <c r="M82" s="40">
        <v>1</v>
      </c>
      <c r="N82" s="39"/>
      <c r="O82" s="39"/>
      <c r="P82" s="77"/>
      <c r="Q82" s="78"/>
      <c r="R82" s="39"/>
      <c r="S82" s="39"/>
      <c r="T82" s="39">
        <f t="shared" si="1"/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2"/>
    </row>
    <row r="83" spans="1:44" s="79" customFormat="1" ht="77.5">
      <c r="A83" s="48">
        <v>77</v>
      </c>
      <c r="B83" s="40" t="s">
        <v>375</v>
      </c>
      <c r="C83" s="38" t="s">
        <v>61</v>
      </c>
      <c r="D83" s="40" t="s">
        <v>71</v>
      </c>
      <c r="E83" s="75" t="s">
        <v>62</v>
      </c>
      <c r="F83" s="40" t="s">
        <v>72</v>
      </c>
      <c r="G83" s="45">
        <v>43704</v>
      </c>
      <c r="H83" s="45">
        <v>43706</v>
      </c>
      <c r="I83" s="40" t="s">
        <v>92</v>
      </c>
      <c r="J83" s="40" t="s">
        <v>376</v>
      </c>
      <c r="K83" s="44">
        <v>3</v>
      </c>
      <c r="L83" s="44">
        <v>10.81</v>
      </c>
      <c r="M83" s="40">
        <v>1</v>
      </c>
      <c r="N83" s="39"/>
      <c r="O83" s="39"/>
      <c r="P83" s="77"/>
      <c r="Q83" s="78"/>
      <c r="R83" s="39"/>
      <c r="S83" s="39"/>
      <c r="T83" s="39">
        <f t="shared" si="1"/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2"/>
    </row>
    <row r="84" spans="1:44" s="79" customFormat="1" ht="77.5">
      <c r="A84" s="48">
        <v>78</v>
      </c>
      <c r="B84" s="48" t="s">
        <v>378</v>
      </c>
      <c r="C84" s="38" t="s">
        <v>61</v>
      </c>
      <c r="D84" s="40" t="s">
        <v>71</v>
      </c>
      <c r="E84" s="73" t="s">
        <v>62</v>
      </c>
      <c r="F84" s="48" t="s">
        <v>72</v>
      </c>
      <c r="G84" s="54">
        <v>43705</v>
      </c>
      <c r="H84" s="80">
        <v>43706</v>
      </c>
      <c r="I84" s="48" t="s">
        <v>90</v>
      </c>
      <c r="J84" s="48" t="s">
        <v>379</v>
      </c>
      <c r="K84" s="39">
        <v>1</v>
      </c>
      <c r="L84" s="39">
        <v>6.07</v>
      </c>
      <c r="M84" s="48">
        <v>1</v>
      </c>
      <c r="N84" s="39"/>
      <c r="O84" s="39"/>
      <c r="P84" s="77"/>
      <c r="Q84" s="78"/>
      <c r="R84" s="39"/>
      <c r="S84" s="39"/>
      <c r="T84" s="39">
        <f t="shared" si="1"/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42"/>
    </row>
    <row r="85" spans="1:44" s="79" customFormat="1" ht="77.5">
      <c r="A85" s="48">
        <v>79</v>
      </c>
      <c r="B85" s="48" t="s">
        <v>380</v>
      </c>
      <c r="C85" s="38" t="s">
        <v>61</v>
      </c>
      <c r="D85" s="40" t="s">
        <v>71</v>
      </c>
      <c r="E85" s="73" t="s">
        <v>62</v>
      </c>
      <c r="F85" s="48" t="s">
        <v>72</v>
      </c>
      <c r="G85" s="54">
        <v>43706</v>
      </c>
      <c r="H85" s="54">
        <v>43706</v>
      </c>
      <c r="I85" s="48" t="s">
        <v>92</v>
      </c>
      <c r="J85" s="48" t="s">
        <v>381</v>
      </c>
      <c r="K85" s="39">
        <v>1</v>
      </c>
      <c r="L85" s="39">
        <v>5.2</v>
      </c>
      <c r="M85" s="48"/>
      <c r="N85" s="39">
        <v>1</v>
      </c>
      <c r="O85" s="39"/>
      <c r="P85" s="77"/>
      <c r="Q85" s="78"/>
      <c r="R85" s="39"/>
      <c r="S85" s="39"/>
      <c r="T85" s="39">
        <f t="shared" si="1"/>
        <v>1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>
        <v>1</v>
      </c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42"/>
    </row>
    <row r="86" spans="1:43" s="43" customFormat="1" ht="31">
      <c r="A86" s="43" t="s">
        <v>386</v>
      </c>
      <c r="B86" s="59"/>
      <c r="C86" s="59"/>
      <c r="D86" s="59"/>
      <c r="E86" s="59"/>
      <c r="F86" s="59"/>
      <c r="G86" s="76"/>
      <c r="H86" s="76"/>
      <c r="I86" s="59"/>
      <c r="J86" s="59"/>
      <c r="K86" s="59">
        <f>SUM(K8:K85)</f>
        <v>94</v>
      </c>
      <c r="L86" s="59">
        <f aca="true" t="shared" si="2" ref="L86:AP86">SUM(L8:L85)</f>
        <v>573.41</v>
      </c>
      <c r="M86" s="59">
        <f t="shared" si="2"/>
        <v>53</v>
      </c>
      <c r="N86" s="59">
        <f t="shared" si="2"/>
        <v>19</v>
      </c>
      <c r="O86" s="59">
        <f t="shared" si="2"/>
        <v>6</v>
      </c>
      <c r="P86" s="59">
        <f t="shared" si="2"/>
        <v>3</v>
      </c>
      <c r="Q86" s="59">
        <f t="shared" si="2"/>
        <v>0</v>
      </c>
      <c r="R86" s="59">
        <f t="shared" si="2"/>
        <v>18</v>
      </c>
      <c r="S86" s="59">
        <f t="shared" si="2"/>
        <v>0</v>
      </c>
      <c r="T86" s="59">
        <f t="shared" si="2"/>
        <v>24</v>
      </c>
      <c r="U86" s="59">
        <f t="shared" si="2"/>
        <v>19</v>
      </c>
      <c r="V86" s="59">
        <f t="shared" si="2"/>
        <v>0</v>
      </c>
      <c r="W86" s="59">
        <f t="shared" si="2"/>
        <v>0</v>
      </c>
      <c r="X86" s="59">
        <f t="shared" si="2"/>
        <v>0</v>
      </c>
      <c r="Y86" s="59">
        <f t="shared" si="2"/>
        <v>0</v>
      </c>
      <c r="Z86" s="59">
        <f t="shared" si="2"/>
        <v>0</v>
      </c>
      <c r="AA86" s="59">
        <f t="shared" si="2"/>
        <v>0</v>
      </c>
      <c r="AB86" s="59">
        <f t="shared" si="2"/>
        <v>2</v>
      </c>
      <c r="AC86" s="59">
        <f t="shared" si="2"/>
        <v>0</v>
      </c>
      <c r="AD86" s="59">
        <f t="shared" si="2"/>
        <v>0</v>
      </c>
      <c r="AE86" s="59">
        <f t="shared" si="2"/>
        <v>0</v>
      </c>
      <c r="AF86" s="59">
        <f t="shared" si="2"/>
        <v>0</v>
      </c>
      <c r="AG86" s="59">
        <f t="shared" si="2"/>
        <v>1</v>
      </c>
      <c r="AH86" s="59">
        <f t="shared" si="2"/>
        <v>1</v>
      </c>
      <c r="AI86" s="59">
        <f t="shared" si="2"/>
        <v>9</v>
      </c>
      <c r="AJ86" s="59">
        <f t="shared" si="2"/>
        <v>14</v>
      </c>
      <c r="AK86" s="59">
        <f t="shared" si="2"/>
        <v>8</v>
      </c>
      <c r="AL86" s="59">
        <f t="shared" si="2"/>
        <v>13</v>
      </c>
      <c r="AM86" s="59">
        <f t="shared" si="2"/>
        <v>1</v>
      </c>
      <c r="AN86" s="59">
        <f t="shared" si="2"/>
        <v>1</v>
      </c>
      <c r="AO86" s="59">
        <f t="shared" si="2"/>
        <v>0</v>
      </c>
      <c r="AP86" s="59">
        <f t="shared" si="2"/>
        <v>0</v>
      </c>
      <c r="AQ86" s="59"/>
    </row>
  </sheetData>
  <mergeCells count="45">
    <mergeCell ref="AK5:AL5"/>
    <mergeCell ref="AM5:AN5"/>
    <mergeCell ref="AO5:AP5"/>
    <mergeCell ref="P4:Q5"/>
    <mergeCell ref="R4:R6"/>
    <mergeCell ref="AQ1:AS1"/>
    <mergeCell ref="AQ2:AS2"/>
    <mergeCell ref="AI4:AP4"/>
    <mergeCell ref="E2:AJ2"/>
    <mergeCell ref="K3:K6"/>
    <mergeCell ref="L3:L6"/>
    <mergeCell ref="AD4:AD6"/>
    <mergeCell ref="AB4:AB6"/>
    <mergeCell ref="AE4:AE6"/>
    <mergeCell ref="S3:S6"/>
    <mergeCell ref="T3:AP3"/>
    <mergeCell ref="AG4:AG6"/>
    <mergeCell ref="AH4:AH6"/>
    <mergeCell ref="T4:T6"/>
    <mergeCell ref="AR3:AR6"/>
    <mergeCell ref="AQ3:AQ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A1" sqref="A1:F12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4" t="s">
        <v>21</v>
      </c>
      <c r="B4" s="2"/>
      <c r="C4" s="2"/>
      <c r="D4" s="2"/>
    </row>
    <row r="5" spans="1:4" ht="15">
      <c r="A5" s="4" t="s">
        <v>22</v>
      </c>
      <c r="B5" s="2"/>
      <c r="C5" s="2"/>
      <c r="D5" s="2"/>
    </row>
    <row r="6" spans="1:4" ht="15">
      <c r="A6" s="4" t="s">
        <v>23</v>
      </c>
      <c r="B6" s="2"/>
      <c r="C6" s="2"/>
      <c r="D6" s="2"/>
    </row>
    <row r="7" spans="1:4" ht="15">
      <c r="A7" s="4" t="s">
        <v>24</v>
      </c>
      <c r="B7" s="2"/>
      <c r="C7" s="2"/>
      <c r="D7" s="2"/>
    </row>
    <row r="8" spans="1:4" ht="15">
      <c r="A8" s="4" t="s">
        <v>53</v>
      </c>
      <c r="B8" s="2"/>
      <c r="C8" s="2"/>
      <c r="D8" s="2"/>
    </row>
    <row r="9" spans="1:4" ht="15">
      <c r="A9" s="126" t="s">
        <v>57</v>
      </c>
      <c r="B9" s="126"/>
      <c r="C9" s="126"/>
      <c r="D9" s="126"/>
    </row>
    <row r="10" spans="1:4" ht="15">
      <c r="A10" s="4"/>
      <c r="B10" s="2"/>
      <c r="C10" s="2"/>
      <c r="D10" s="2"/>
    </row>
    <row r="11" spans="1:4" ht="15">
      <c r="A11" s="7" t="s">
        <v>58</v>
      </c>
      <c r="B11" s="2"/>
      <c r="C11" s="2"/>
      <c r="D11" s="2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"/>
  <sheetViews>
    <sheetView workbookViewId="0" topLeftCell="A1">
      <selection activeCell="A6" sqref="A6:XFD6"/>
    </sheetView>
  </sheetViews>
  <sheetFormatPr defaultColWidth="9.140625" defaultRowHeight="15"/>
  <cols>
    <col min="8" max="8" width="10.57421875" style="0" customWidth="1"/>
  </cols>
  <sheetData>
    <row r="1" ht="15">
      <c r="A1" t="s">
        <v>383</v>
      </c>
    </row>
    <row r="3" spans="1:44" s="46" customFormat="1" ht="108.5">
      <c r="A3" s="48">
        <v>8</v>
      </c>
      <c r="B3" s="48" t="s">
        <v>202</v>
      </c>
      <c r="C3" s="38" t="s">
        <v>65</v>
      </c>
      <c r="D3" s="38" t="s">
        <v>64</v>
      </c>
      <c r="E3" s="53" t="s">
        <v>62</v>
      </c>
      <c r="F3" s="53" t="s">
        <v>77</v>
      </c>
      <c r="G3" s="54" t="s">
        <v>337</v>
      </c>
      <c r="H3" s="54">
        <v>43728</v>
      </c>
      <c r="I3" s="48" t="s">
        <v>268</v>
      </c>
      <c r="J3" s="48" t="s">
        <v>284</v>
      </c>
      <c r="K3" s="39">
        <v>1</v>
      </c>
      <c r="L3" s="44">
        <v>3.92</v>
      </c>
      <c r="M3" s="48"/>
      <c r="N3" s="44"/>
      <c r="O3" s="44">
        <v>1</v>
      </c>
      <c r="P3" s="40"/>
      <c r="Q3" s="45">
        <v>43756</v>
      </c>
      <c r="R3" s="48" t="s">
        <v>63</v>
      </c>
      <c r="S3" s="44"/>
      <c r="T3" s="39">
        <f aca="true" t="shared" si="0" ref="T3:T4">SUM(U3+V3+W3+X3+Y3+Z3+AA3+AB3+AC3+AD3+AE3+AF3+AG3+AH3+AM3)</f>
        <v>0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0"/>
      <c r="AP3" s="44"/>
      <c r="AQ3" s="48" t="s">
        <v>63</v>
      </c>
      <c r="AR3" s="44"/>
    </row>
    <row r="4" spans="1:44" s="43" customFormat="1" ht="124">
      <c r="A4" s="48">
        <v>40</v>
      </c>
      <c r="B4" s="48" t="s">
        <v>233</v>
      </c>
      <c r="C4" s="48" t="s">
        <v>61</v>
      </c>
      <c r="D4" s="48" t="s">
        <v>71</v>
      </c>
      <c r="E4" s="53" t="s">
        <v>62</v>
      </c>
      <c r="F4" s="53" t="s">
        <v>72</v>
      </c>
      <c r="G4" s="54" t="s">
        <v>340</v>
      </c>
      <c r="H4" s="54">
        <v>43733</v>
      </c>
      <c r="I4" s="48" t="s">
        <v>268</v>
      </c>
      <c r="J4" s="48" t="s">
        <v>284</v>
      </c>
      <c r="K4" s="39">
        <v>1</v>
      </c>
      <c r="L4" s="14">
        <v>3.92</v>
      </c>
      <c r="M4" s="48" t="s">
        <v>63</v>
      </c>
      <c r="N4" s="39"/>
      <c r="O4" s="39">
        <v>1</v>
      </c>
      <c r="P4" s="47"/>
      <c r="Q4" s="56">
        <v>43759</v>
      </c>
      <c r="R4" s="48" t="s">
        <v>63</v>
      </c>
      <c r="S4" s="39"/>
      <c r="T4" s="39">
        <f t="shared" si="0"/>
        <v>0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48"/>
      <c r="AP4" s="39"/>
      <c r="AQ4" s="48" t="s">
        <v>63</v>
      </c>
      <c r="AR4" s="42"/>
    </row>
    <row r="5" spans="1:43" ht="15.5">
      <c r="A5" s="48">
        <v>83</v>
      </c>
      <c r="B5" s="72" t="s">
        <v>384</v>
      </c>
      <c r="C5" s="2"/>
      <c r="D5" s="34"/>
      <c r="E5" s="2"/>
      <c r="F5" s="2"/>
      <c r="G5" s="10"/>
      <c r="H5" s="10"/>
      <c r="I5" s="2"/>
      <c r="J5" s="2"/>
      <c r="K5" s="2"/>
      <c r="L5" s="2"/>
      <c r="M5" s="2"/>
      <c r="N5" s="2"/>
      <c r="O5" s="2"/>
      <c r="P5" s="35">
        <v>1</v>
      </c>
      <c r="Q5" s="29" t="s">
        <v>385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42">
      <selection activeCell="A1" sqref="A1:G45"/>
    </sheetView>
  </sheetViews>
  <sheetFormatPr defaultColWidth="9.140625" defaultRowHeight="15"/>
  <cols>
    <col min="1" max="1" width="5.8515625" style="0" customWidth="1"/>
    <col min="2" max="2" width="14.00390625" style="0" customWidth="1"/>
    <col min="4" max="4" width="9.8515625" style="33" bestFit="1" customWidth="1"/>
    <col min="5" max="5" width="20.140625" style="0" customWidth="1"/>
    <col min="6" max="6" width="20.57421875" style="0" customWidth="1"/>
    <col min="7" max="7" width="11.57421875" style="0" customWidth="1"/>
  </cols>
  <sheetData>
    <row r="1" spans="1:7" s="15" customFormat="1" ht="70">
      <c r="A1" s="31" t="s">
        <v>100</v>
      </c>
      <c r="B1" s="11" t="s">
        <v>61</v>
      </c>
      <c r="C1" s="31" t="s">
        <v>72</v>
      </c>
      <c r="D1" s="32">
        <v>43522</v>
      </c>
      <c r="E1" s="31" t="s">
        <v>82</v>
      </c>
      <c r="F1" s="31" t="s">
        <v>93</v>
      </c>
      <c r="G1" s="31" t="s">
        <v>74</v>
      </c>
    </row>
    <row r="2" spans="1:7" s="15" customFormat="1" ht="70">
      <c r="A2" s="31" t="s">
        <v>134</v>
      </c>
      <c r="B2" s="31" t="s">
        <v>107</v>
      </c>
      <c r="C2" s="31" t="s">
        <v>72</v>
      </c>
      <c r="D2" s="32">
        <v>43522</v>
      </c>
      <c r="E2" s="31" t="s">
        <v>158</v>
      </c>
      <c r="F2" s="31" t="s">
        <v>167</v>
      </c>
      <c r="G2" s="31" t="s">
        <v>108</v>
      </c>
    </row>
    <row r="3" spans="1:7" s="15" customFormat="1" ht="70">
      <c r="A3" s="31" t="s">
        <v>135</v>
      </c>
      <c r="B3" s="31" t="s">
        <v>107</v>
      </c>
      <c r="C3" s="31" t="s">
        <v>72</v>
      </c>
      <c r="D3" s="32">
        <v>43522</v>
      </c>
      <c r="E3" s="31" t="s">
        <v>159</v>
      </c>
      <c r="F3" s="31" t="s">
        <v>168</v>
      </c>
      <c r="G3" s="31" t="s">
        <v>108</v>
      </c>
    </row>
    <row r="4" spans="1:7" s="15" customFormat="1" ht="70">
      <c r="A4" s="31" t="s">
        <v>136</v>
      </c>
      <c r="B4" s="11" t="s">
        <v>61</v>
      </c>
      <c r="C4" s="31" t="s">
        <v>77</v>
      </c>
      <c r="D4" s="32">
        <v>43523</v>
      </c>
      <c r="E4" s="31" t="s">
        <v>92</v>
      </c>
      <c r="F4" s="31" t="s">
        <v>169</v>
      </c>
      <c r="G4" s="31" t="s">
        <v>108</v>
      </c>
    </row>
    <row r="5" spans="1:7" s="15" customFormat="1" ht="70">
      <c r="A5" s="31" t="s">
        <v>138</v>
      </c>
      <c r="B5" s="31" t="s">
        <v>107</v>
      </c>
      <c r="C5" s="31" t="s">
        <v>77</v>
      </c>
      <c r="D5" s="32">
        <v>43524</v>
      </c>
      <c r="E5" s="31" t="s">
        <v>160</v>
      </c>
      <c r="F5" s="31" t="s">
        <v>166</v>
      </c>
      <c r="G5" s="31" t="s">
        <v>108</v>
      </c>
    </row>
    <row r="6" spans="1:7" s="15" customFormat="1" ht="70">
      <c r="A6" s="31" t="s">
        <v>139</v>
      </c>
      <c r="B6" s="31" t="s">
        <v>107</v>
      </c>
      <c r="C6" s="31" t="s">
        <v>77</v>
      </c>
      <c r="D6" s="32">
        <v>43524</v>
      </c>
      <c r="E6" s="31" t="s">
        <v>154</v>
      </c>
      <c r="F6" s="31" t="s">
        <v>170</v>
      </c>
      <c r="G6" s="31" t="s">
        <v>108</v>
      </c>
    </row>
    <row r="7" spans="1:7" s="15" customFormat="1" ht="70">
      <c r="A7" s="31" t="s">
        <v>140</v>
      </c>
      <c r="B7" s="31" t="s">
        <v>107</v>
      </c>
      <c r="C7" s="31" t="s">
        <v>77</v>
      </c>
      <c r="D7" s="32">
        <v>43524</v>
      </c>
      <c r="E7" s="31" t="s">
        <v>161</v>
      </c>
      <c r="F7" s="31" t="s">
        <v>171</v>
      </c>
      <c r="G7" s="31" t="s">
        <v>108</v>
      </c>
    </row>
    <row r="8" spans="1:7" s="15" customFormat="1" ht="70">
      <c r="A8" s="31" t="s">
        <v>141</v>
      </c>
      <c r="B8" s="31" t="s">
        <v>107</v>
      </c>
      <c r="C8" s="31" t="s">
        <v>77</v>
      </c>
      <c r="D8" s="32">
        <v>43524</v>
      </c>
      <c r="E8" s="31" t="s">
        <v>162</v>
      </c>
      <c r="F8" s="31" t="s">
        <v>172</v>
      </c>
      <c r="G8" s="31" t="s">
        <v>108</v>
      </c>
    </row>
    <row r="9" spans="1:7" s="15" customFormat="1" ht="70">
      <c r="A9" s="31" t="s">
        <v>143</v>
      </c>
      <c r="B9" s="11" t="s">
        <v>61</v>
      </c>
      <c r="C9" s="31" t="s">
        <v>72</v>
      </c>
      <c r="D9" s="32">
        <v>43518</v>
      </c>
      <c r="E9" s="31" t="s">
        <v>153</v>
      </c>
      <c r="F9" s="31" t="s">
        <v>173</v>
      </c>
      <c r="G9" s="31" t="s">
        <v>181</v>
      </c>
    </row>
    <row r="10" spans="1:7" s="15" customFormat="1" ht="70">
      <c r="A10" s="31" t="s">
        <v>144</v>
      </c>
      <c r="B10" s="11" t="s">
        <v>61</v>
      </c>
      <c r="C10" s="31" t="s">
        <v>72</v>
      </c>
      <c r="D10" s="32">
        <v>43518</v>
      </c>
      <c r="E10" s="31" t="s">
        <v>92</v>
      </c>
      <c r="F10" s="31" t="s">
        <v>102</v>
      </c>
      <c r="G10" s="31" t="s">
        <v>74</v>
      </c>
    </row>
    <row r="11" spans="1:7" s="15" customFormat="1" ht="70">
      <c r="A11" s="31" t="s">
        <v>145</v>
      </c>
      <c r="B11" s="11" t="s">
        <v>61</v>
      </c>
      <c r="C11" s="31" t="s">
        <v>72</v>
      </c>
      <c r="D11" s="32">
        <v>43523</v>
      </c>
      <c r="E11" s="31" t="s">
        <v>159</v>
      </c>
      <c r="F11" s="31" t="s">
        <v>174</v>
      </c>
      <c r="G11" s="31" t="s">
        <v>74</v>
      </c>
    </row>
    <row r="12" spans="1:7" s="15" customFormat="1" ht="70">
      <c r="A12" s="31" t="s">
        <v>146</v>
      </c>
      <c r="B12" s="11" t="s">
        <v>61</v>
      </c>
      <c r="C12" s="31" t="s">
        <v>72</v>
      </c>
      <c r="D12" s="32">
        <v>43523</v>
      </c>
      <c r="E12" s="31" t="s">
        <v>154</v>
      </c>
      <c r="F12" s="31" t="s">
        <v>175</v>
      </c>
      <c r="G12" s="31" t="s">
        <v>74</v>
      </c>
    </row>
    <row r="13" spans="1:7" s="15" customFormat="1" ht="70">
      <c r="A13" s="31" t="s">
        <v>147</v>
      </c>
      <c r="B13" s="11" t="s">
        <v>61</v>
      </c>
      <c r="C13" s="31" t="s">
        <v>72</v>
      </c>
      <c r="D13" s="32">
        <v>43523</v>
      </c>
      <c r="E13" s="31" t="s">
        <v>92</v>
      </c>
      <c r="F13" s="31" t="s">
        <v>176</v>
      </c>
      <c r="G13" s="31" t="s">
        <v>181</v>
      </c>
    </row>
    <row r="14" spans="1:7" s="15" customFormat="1" ht="56">
      <c r="A14" s="31" t="s">
        <v>148</v>
      </c>
      <c r="B14" s="13" t="s">
        <v>65</v>
      </c>
      <c r="C14" s="31" t="s">
        <v>72</v>
      </c>
      <c r="D14" s="32">
        <v>43523</v>
      </c>
      <c r="E14" s="31" t="s">
        <v>154</v>
      </c>
      <c r="F14" s="31" t="s">
        <v>177</v>
      </c>
      <c r="G14" s="31" t="s">
        <v>181</v>
      </c>
    </row>
    <row r="15" spans="1:7" s="15" customFormat="1" ht="70">
      <c r="A15" s="31" t="s">
        <v>149</v>
      </c>
      <c r="B15" s="11" t="s">
        <v>61</v>
      </c>
      <c r="C15" s="31" t="s">
        <v>72</v>
      </c>
      <c r="D15" s="32">
        <v>43524</v>
      </c>
      <c r="E15" s="31" t="s">
        <v>154</v>
      </c>
      <c r="F15" s="31" t="s">
        <v>178</v>
      </c>
      <c r="G15" s="31" t="s">
        <v>74</v>
      </c>
    </row>
    <row r="16" spans="1:7" s="15" customFormat="1" ht="70">
      <c r="A16" s="31" t="s">
        <v>150</v>
      </c>
      <c r="B16" s="11" t="s">
        <v>61</v>
      </c>
      <c r="C16" s="31" t="s">
        <v>77</v>
      </c>
      <c r="D16" s="32">
        <v>43523</v>
      </c>
      <c r="E16" s="31" t="s">
        <v>153</v>
      </c>
      <c r="F16" s="31" t="s">
        <v>179</v>
      </c>
      <c r="G16" s="31" t="s">
        <v>182</v>
      </c>
    </row>
    <row r="17" spans="1:7" s="15" customFormat="1" ht="70">
      <c r="A17" s="31" t="s">
        <v>151</v>
      </c>
      <c r="B17" s="11" t="s">
        <v>61</v>
      </c>
      <c r="C17" s="31" t="s">
        <v>72</v>
      </c>
      <c r="D17" s="32">
        <v>43523</v>
      </c>
      <c r="E17" s="31" t="s">
        <v>153</v>
      </c>
      <c r="F17" s="31" t="s">
        <v>179</v>
      </c>
      <c r="G17" s="31" t="s">
        <v>182</v>
      </c>
    </row>
    <row r="18" spans="1:7" s="15" customFormat="1" ht="70">
      <c r="A18" s="31" t="s">
        <v>152</v>
      </c>
      <c r="B18" s="11" t="s">
        <v>61</v>
      </c>
      <c r="C18" s="31" t="s">
        <v>72</v>
      </c>
      <c r="D18" s="32">
        <v>43524</v>
      </c>
      <c r="E18" s="31" t="s">
        <v>163</v>
      </c>
      <c r="F18" s="31" t="s">
        <v>180</v>
      </c>
      <c r="G18" s="31" t="s">
        <v>181</v>
      </c>
    </row>
    <row r="19" spans="1:7" s="15" customFormat="1" ht="70">
      <c r="A19" s="16" t="s">
        <v>76</v>
      </c>
      <c r="B19" s="13" t="s">
        <v>65</v>
      </c>
      <c r="C19" s="16" t="s">
        <v>77</v>
      </c>
      <c r="D19" s="17">
        <v>43446</v>
      </c>
      <c r="E19" s="16" t="s">
        <v>78</v>
      </c>
      <c r="F19" s="16" t="s">
        <v>79</v>
      </c>
      <c r="G19" s="16" t="s">
        <v>75</v>
      </c>
    </row>
    <row r="20" spans="1:7" s="15" customFormat="1" ht="56">
      <c r="A20" s="19" t="s">
        <v>84</v>
      </c>
      <c r="B20" s="13" t="s">
        <v>65</v>
      </c>
      <c r="C20" s="19" t="s">
        <v>72</v>
      </c>
      <c r="D20" s="20">
        <v>43480</v>
      </c>
      <c r="E20" s="19" t="s">
        <v>82</v>
      </c>
      <c r="F20" s="19" t="s">
        <v>67</v>
      </c>
      <c r="G20" s="18"/>
    </row>
    <row r="21" spans="1:7" s="15" customFormat="1" ht="70">
      <c r="A21" s="19" t="s">
        <v>85</v>
      </c>
      <c r="B21" s="11" t="s">
        <v>61</v>
      </c>
      <c r="C21" s="19" t="s">
        <v>72</v>
      </c>
      <c r="D21" s="20">
        <v>43480</v>
      </c>
      <c r="E21" s="19" t="s">
        <v>82</v>
      </c>
      <c r="F21" s="19" t="s">
        <v>93</v>
      </c>
      <c r="G21" s="18"/>
    </row>
    <row r="22" spans="1:7" s="15" customFormat="1" ht="70">
      <c r="A22" s="19" t="s">
        <v>86</v>
      </c>
      <c r="B22" s="11" t="s">
        <v>61</v>
      </c>
      <c r="C22" s="19" t="s">
        <v>72</v>
      </c>
      <c r="D22" s="20">
        <v>43483</v>
      </c>
      <c r="E22" s="19" t="s">
        <v>82</v>
      </c>
      <c r="F22" s="19" t="s">
        <v>94</v>
      </c>
      <c r="G22" s="18"/>
    </row>
    <row r="23" spans="1:7" s="15" customFormat="1" ht="70">
      <c r="A23" s="19" t="s">
        <v>87</v>
      </c>
      <c r="B23" s="11" t="s">
        <v>61</v>
      </c>
      <c r="C23" s="19" t="s">
        <v>72</v>
      </c>
      <c r="D23" s="20">
        <v>43486</v>
      </c>
      <c r="E23" s="19" t="s">
        <v>82</v>
      </c>
      <c r="F23" s="19" t="s">
        <v>69</v>
      </c>
      <c r="G23" s="18"/>
    </row>
    <row r="24" spans="1:7" s="15" customFormat="1" ht="56">
      <c r="A24" s="19" t="s">
        <v>88</v>
      </c>
      <c r="B24" s="13" t="s">
        <v>65</v>
      </c>
      <c r="C24" s="19" t="s">
        <v>77</v>
      </c>
      <c r="D24" s="20">
        <v>43496</v>
      </c>
      <c r="E24" s="19" t="s">
        <v>90</v>
      </c>
      <c r="F24" s="19" t="s">
        <v>63</v>
      </c>
      <c r="G24" s="18"/>
    </row>
    <row r="25" spans="1:7" s="15" customFormat="1" ht="70">
      <c r="A25" s="21" t="s">
        <v>89</v>
      </c>
      <c r="B25" s="11" t="s">
        <v>61</v>
      </c>
      <c r="C25" s="21" t="s">
        <v>72</v>
      </c>
      <c r="D25" s="22">
        <v>43486</v>
      </c>
      <c r="E25" s="21" t="s">
        <v>73</v>
      </c>
      <c r="F25" s="21" t="s">
        <v>95</v>
      </c>
      <c r="G25" s="14"/>
    </row>
    <row r="26" spans="1:7" s="15" customFormat="1" ht="108.5" customHeight="1">
      <c r="A26" s="23" t="s">
        <v>111</v>
      </c>
      <c r="B26" s="11" t="s">
        <v>112</v>
      </c>
      <c r="C26" s="23" t="s">
        <v>72</v>
      </c>
      <c r="D26" s="24">
        <v>43486</v>
      </c>
      <c r="E26" s="23" t="s">
        <v>73</v>
      </c>
      <c r="F26" s="23" t="s">
        <v>66</v>
      </c>
      <c r="G26" s="23" t="s">
        <v>74</v>
      </c>
    </row>
    <row r="27" spans="1:7" s="25" customFormat="1" ht="56">
      <c r="A27" s="16" t="s">
        <v>113</v>
      </c>
      <c r="B27" s="13" t="s">
        <v>65</v>
      </c>
      <c r="C27" s="16" t="s">
        <v>72</v>
      </c>
      <c r="D27" s="17">
        <v>43490</v>
      </c>
      <c r="E27" s="16" t="s">
        <v>82</v>
      </c>
      <c r="F27" s="16" t="s">
        <v>114</v>
      </c>
      <c r="G27" s="16" t="s">
        <v>81</v>
      </c>
    </row>
    <row r="28" spans="1:7" s="15" customFormat="1" ht="70">
      <c r="A28" s="21" t="s">
        <v>115</v>
      </c>
      <c r="B28" s="11" t="s">
        <v>61</v>
      </c>
      <c r="C28" s="21" t="s">
        <v>77</v>
      </c>
      <c r="D28" s="22">
        <v>43475</v>
      </c>
      <c r="E28" s="21" t="s">
        <v>82</v>
      </c>
      <c r="F28" s="21" t="s">
        <v>117</v>
      </c>
      <c r="G28" s="30" t="s">
        <v>108</v>
      </c>
    </row>
    <row r="29" spans="1:7" s="15" customFormat="1" ht="70">
      <c r="A29" s="21" t="s">
        <v>118</v>
      </c>
      <c r="B29" s="11" t="s">
        <v>61</v>
      </c>
      <c r="C29" s="21" t="s">
        <v>72</v>
      </c>
      <c r="D29" s="22">
        <v>43490</v>
      </c>
      <c r="E29" s="21" t="s">
        <v>82</v>
      </c>
      <c r="F29" s="21" t="s">
        <v>119</v>
      </c>
      <c r="G29" s="30" t="s">
        <v>81</v>
      </c>
    </row>
    <row r="30" spans="1:7" s="15" customFormat="1" ht="70">
      <c r="A30" s="21" t="s">
        <v>120</v>
      </c>
      <c r="B30" s="11" t="s">
        <v>61</v>
      </c>
      <c r="C30" s="21" t="s">
        <v>72</v>
      </c>
      <c r="D30" s="22">
        <v>43494</v>
      </c>
      <c r="E30" s="21" t="s">
        <v>82</v>
      </c>
      <c r="F30" s="21" t="s">
        <v>121</v>
      </c>
      <c r="G30" s="30" t="s">
        <v>81</v>
      </c>
    </row>
    <row r="31" spans="1:7" s="15" customFormat="1" ht="70">
      <c r="A31" s="21" t="s">
        <v>122</v>
      </c>
      <c r="B31" s="11" t="s">
        <v>61</v>
      </c>
      <c r="C31" s="21" t="s">
        <v>72</v>
      </c>
      <c r="D31" s="22">
        <v>43481</v>
      </c>
      <c r="E31" s="21" t="s">
        <v>73</v>
      </c>
      <c r="F31" s="21" t="s">
        <v>123</v>
      </c>
      <c r="G31" s="30" t="s">
        <v>81</v>
      </c>
    </row>
    <row r="32" spans="1:7" s="15" customFormat="1" ht="56">
      <c r="A32" s="21" t="s">
        <v>124</v>
      </c>
      <c r="B32" s="13" t="s">
        <v>65</v>
      </c>
      <c r="C32" s="21" t="s">
        <v>72</v>
      </c>
      <c r="D32" s="22">
        <v>43490</v>
      </c>
      <c r="E32" s="21" t="s">
        <v>82</v>
      </c>
      <c r="F32" s="21" t="s">
        <v>125</v>
      </c>
      <c r="G32" s="30" t="s">
        <v>81</v>
      </c>
    </row>
    <row r="33" spans="1:7" s="28" customFormat="1" ht="70">
      <c r="A33" s="26" t="s">
        <v>126</v>
      </c>
      <c r="B33" s="11" t="s">
        <v>61</v>
      </c>
      <c r="C33" s="26" t="s">
        <v>77</v>
      </c>
      <c r="D33" s="27">
        <v>43411</v>
      </c>
      <c r="E33" s="26" t="s">
        <v>82</v>
      </c>
      <c r="F33" s="26" t="s">
        <v>69</v>
      </c>
      <c r="G33" s="26" t="s">
        <v>127</v>
      </c>
    </row>
    <row r="34" spans="1:7" s="15" customFormat="1" ht="70">
      <c r="A34" s="26" t="s">
        <v>128</v>
      </c>
      <c r="B34" s="11" t="s">
        <v>61</v>
      </c>
      <c r="C34" s="26" t="s">
        <v>77</v>
      </c>
      <c r="D34" s="27">
        <v>43410</v>
      </c>
      <c r="E34" s="26" t="s">
        <v>80</v>
      </c>
      <c r="F34" s="26" t="s">
        <v>129</v>
      </c>
      <c r="G34" s="26" t="s">
        <v>127</v>
      </c>
    </row>
    <row r="35" spans="1:7" s="15" customFormat="1" ht="56">
      <c r="A35" s="23" t="s">
        <v>130</v>
      </c>
      <c r="B35" s="13" t="s">
        <v>65</v>
      </c>
      <c r="C35" s="23" t="s">
        <v>72</v>
      </c>
      <c r="D35" s="24">
        <v>43483</v>
      </c>
      <c r="E35" s="23" t="s">
        <v>83</v>
      </c>
      <c r="F35" s="23" t="s">
        <v>103</v>
      </c>
      <c r="G35" s="12">
        <v>1</v>
      </c>
    </row>
    <row r="36" spans="1:7" s="15" customFormat="1" ht="70">
      <c r="A36" s="31" t="s">
        <v>96</v>
      </c>
      <c r="B36" s="11" t="s">
        <v>61</v>
      </c>
      <c r="C36" s="31" t="s">
        <v>72</v>
      </c>
      <c r="D36" s="32">
        <v>43515</v>
      </c>
      <c r="E36" s="31" t="s">
        <v>73</v>
      </c>
      <c r="F36" s="31" t="s">
        <v>104</v>
      </c>
      <c r="G36" s="31" t="s">
        <v>81</v>
      </c>
    </row>
    <row r="37" spans="1:7" s="15" customFormat="1" ht="70">
      <c r="A37" s="31" t="s">
        <v>97</v>
      </c>
      <c r="B37" s="11" t="s">
        <v>61</v>
      </c>
      <c r="C37" s="31" t="s">
        <v>77</v>
      </c>
      <c r="D37" s="32">
        <v>43514</v>
      </c>
      <c r="E37" s="31" t="s">
        <v>91</v>
      </c>
      <c r="F37" s="31" t="s">
        <v>68</v>
      </c>
      <c r="G37" s="31" t="s">
        <v>109</v>
      </c>
    </row>
    <row r="38" spans="1:7" s="15" customFormat="1" ht="70">
      <c r="A38" s="31" t="s">
        <v>98</v>
      </c>
      <c r="B38" s="11" t="s">
        <v>61</v>
      </c>
      <c r="C38" s="31" t="s">
        <v>77</v>
      </c>
      <c r="D38" s="32">
        <v>43515</v>
      </c>
      <c r="E38" s="31" t="s">
        <v>80</v>
      </c>
      <c r="F38" s="31" t="s">
        <v>105</v>
      </c>
      <c r="G38" s="31" t="s">
        <v>109</v>
      </c>
    </row>
    <row r="39" spans="1:7" s="15" customFormat="1" ht="70">
      <c r="A39" s="31" t="s">
        <v>99</v>
      </c>
      <c r="B39" s="11" t="s">
        <v>61</v>
      </c>
      <c r="C39" s="31" t="s">
        <v>72</v>
      </c>
      <c r="D39" s="32">
        <v>43517</v>
      </c>
      <c r="E39" s="31" t="s">
        <v>82</v>
      </c>
      <c r="F39" s="31" t="s">
        <v>69</v>
      </c>
      <c r="G39" s="31" t="s">
        <v>75</v>
      </c>
    </row>
    <row r="40" spans="1:7" s="15" customFormat="1" ht="70">
      <c r="A40" s="31" t="s">
        <v>101</v>
      </c>
      <c r="B40" s="31" t="s">
        <v>107</v>
      </c>
      <c r="C40" s="31" t="s">
        <v>77</v>
      </c>
      <c r="D40" s="32">
        <v>43518</v>
      </c>
      <c r="E40" s="31" t="s">
        <v>82</v>
      </c>
      <c r="F40" s="31" t="s">
        <v>106</v>
      </c>
      <c r="G40" s="31" t="s">
        <v>110</v>
      </c>
    </row>
    <row r="41" spans="1:7" s="15" customFormat="1" ht="70">
      <c r="A41" s="31" t="s">
        <v>131</v>
      </c>
      <c r="B41" s="31" t="s">
        <v>107</v>
      </c>
      <c r="C41" s="31" t="s">
        <v>77</v>
      </c>
      <c r="D41" s="32">
        <v>43518</v>
      </c>
      <c r="E41" s="31" t="s">
        <v>155</v>
      </c>
      <c r="F41" s="31" t="s">
        <v>164</v>
      </c>
      <c r="G41" s="31" t="s">
        <v>109</v>
      </c>
    </row>
    <row r="42" spans="1:7" s="15" customFormat="1" ht="70">
      <c r="A42" s="31" t="s">
        <v>132</v>
      </c>
      <c r="B42" s="31" t="s">
        <v>107</v>
      </c>
      <c r="C42" s="31" t="s">
        <v>77</v>
      </c>
      <c r="D42" s="32">
        <v>43518</v>
      </c>
      <c r="E42" s="31" t="s">
        <v>156</v>
      </c>
      <c r="F42" s="31" t="s">
        <v>165</v>
      </c>
      <c r="G42" s="31" t="s">
        <v>109</v>
      </c>
    </row>
    <row r="43" spans="1:7" s="15" customFormat="1" ht="70">
      <c r="A43" s="31" t="s">
        <v>133</v>
      </c>
      <c r="B43" s="31" t="s">
        <v>107</v>
      </c>
      <c r="C43" s="31" t="s">
        <v>77</v>
      </c>
      <c r="D43" s="32">
        <v>43518</v>
      </c>
      <c r="E43" s="31" t="s">
        <v>157</v>
      </c>
      <c r="F43" s="31" t="s">
        <v>166</v>
      </c>
      <c r="G43" s="31" t="s">
        <v>109</v>
      </c>
    </row>
    <row r="44" spans="1:7" s="15" customFormat="1" ht="70">
      <c r="A44" s="31" t="s">
        <v>137</v>
      </c>
      <c r="B44" s="11" t="s">
        <v>61</v>
      </c>
      <c r="C44" s="31" t="s">
        <v>72</v>
      </c>
      <c r="D44" s="32">
        <v>43515</v>
      </c>
      <c r="E44" s="31" t="s">
        <v>73</v>
      </c>
      <c r="F44" s="31" t="s">
        <v>104</v>
      </c>
      <c r="G44" s="31" t="s">
        <v>81</v>
      </c>
    </row>
    <row r="45" spans="1:7" s="15" customFormat="1" ht="56">
      <c r="A45" s="31" t="s">
        <v>142</v>
      </c>
      <c r="B45" s="13" t="s">
        <v>65</v>
      </c>
      <c r="C45" s="31" t="s">
        <v>72</v>
      </c>
      <c r="D45" s="32">
        <v>43510</v>
      </c>
      <c r="E45" s="31" t="s">
        <v>154</v>
      </c>
      <c r="F45" s="31" t="s">
        <v>70</v>
      </c>
      <c r="G45" s="31" t="s">
        <v>75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 topLeftCell="A1">
      <selection activeCell="A1" sqref="A1:A23"/>
    </sheetView>
  </sheetViews>
  <sheetFormatPr defaultColWidth="9.140625" defaultRowHeight="15"/>
  <sheetData>
    <row r="1" spans="1:14" ht="84">
      <c r="A1" s="60" t="s">
        <v>362</v>
      </c>
      <c r="B1" s="13" t="s">
        <v>65</v>
      </c>
      <c r="C1" s="61" t="s">
        <v>64</v>
      </c>
      <c r="D1" s="62" t="s">
        <v>62</v>
      </c>
      <c r="E1" s="60" t="s">
        <v>77</v>
      </c>
      <c r="F1" s="63">
        <v>43682</v>
      </c>
      <c r="G1" s="63">
        <v>43707</v>
      </c>
      <c r="H1" s="60" t="s">
        <v>363</v>
      </c>
      <c r="I1" s="60" t="s">
        <v>364</v>
      </c>
      <c r="J1" s="14">
        <v>1</v>
      </c>
      <c r="K1" s="14">
        <v>6.51</v>
      </c>
      <c r="L1" s="60"/>
      <c r="M1" s="14"/>
      <c r="N1" s="14">
        <v>1</v>
      </c>
    </row>
    <row r="2" spans="1:14" ht="84">
      <c r="A2" s="60" t="s">
        <v>365</v>
      </c>
      <c r="B2" s="13" t="s">
        <v>65</v>
      </c>
      <c r="C2" s="61" t="s">
        <v>64</v>
      </c>
      <c r="D2" s="62" t="s">
        <v>62</v>
      </c>
      <c r="E2" s="60" t="s">
        <v>77</v>
      </c>
      <c r="F2" s="63">
        <v>43682</v>
      </c>
      <c r="G2" s="63">
        <v>43707</v>
      </c>
      <c r="H2" s="60" t="s">
        <v>363</v>
      </c>
      <c r="I2" s="60" t="s">
        <v>301</v>
      </c>
      <c r="J2" s="14">
        <v>1</v>
      </c>
      <c r="K2" s="14">
        <v>7.13</v>
      </c>
      <c r="L2" s="60"/>
      <c r="M2" s="14"/>
      <c r="N2" s="14">
        <v>1</v>
      </c>
    </row>
    <row r="3" spans="1:14" ht="238">
      <c r="A3" s="60" t="s">
        <v>366</v>
      </c>
      <c r="B3" s="13" t="s">
        <v>65</v>
      </c>
      <c r="C3" s="61" t="s">
        <v>64</v>
      </c>
      <c r="D3" s="62" t="s">
        <v>62</v>
      </c>
      <c r="E3" s="60" t="s">
        <v>77</v>
      </c>
      <c r="F3" s="63">
        <v>43661</v>
      </c>
      <c r="G3" s="63">
        <v>43686</v>
      </c>
      <c r="H3" s="60" t="s">
        <v>367</v>
      </c>
      <c r="I3" s="60" t="s">
        <v>368</v>
      </c>
      <c r="J3" s="14">
        <v>10</v>
      </c>
      <c r="K3" s="14">
        <v>64.86</v>
      </c>
      <c r="L3" s="60">
        <v>1</v>
      </c>
      <c r="M3" s="14"/>
      <c r="N3" s="14"/>
    </row>
    <row r="4" spans="1:14" ht="98">
      <c r="A4" s="60" t="s">
        <v>369</v>
      </c>
      <c r="B4" s="13" t="s">
        <v>61</v>
      </c>
      <c r="C4" s="64"/>
      <c r="D4" s="64" t="s">
        <v>62</v>
      </c>
      <c r="E4" s="65" t="s">
        <v>77</v>
      </c>
      <c r="F4" s="66">
        <v>43661</v>
      </c>
      <c r="G4" s="66">
        <v>43686</v>
      </c>
      <c r="H4" s="65" t="s">
        <v>78</v>
      </c>
      <c r="I4" s="65" t="s">
        <v>370</v>
      </c>
      <c r="J4" s="57">
        <v>1</v>
      </c>
      <c r="K4" s="57">
        <v>5.87</v>
      </c>
      <c r="L4" s="65">
        <v>1</v>
      </c>
      <c r="M4" s="57"/>
      <c r="N4" s="57"/>
    </row>
    <row r="5" spans="1:14" ht="98">
      <c r="A5" s="65" t="s">
        <v>371</v>
      </c>
      <c r="B5" s="13" t="s">
        <v>61</v>
      </c>
      <c r="C5" s="65"/>
      <c r="D5" s="64" t="s">
        <v>62</v>
      </c>
      <c r="E5" s="65" t="s">
        <v>72</v>
      </c>
      <c r="F5" s="66">
        <v>43704</v>
      </c>
      <c r="G5" s="66">
        <v>43705</v>
      </c>
      <c r="H5" s="65" t="s">
        <v>92</v>
      </c>
      <c r="I5" s="65" t="s">
        <v>372</v>
      </c>
      <c r="J5" s="57">
        <v>1</v>
      </c>
      <c r="K5" s="57">
        <v>2.33</v>
      </c>
      <c r="L5" s="65">
        <v>1</v>
      </c>
      <c r="M5" s="57"/>
      <c r="N5" s="57"/>
    </row>
    <row r="6" spans="1:14" ht="98">
      <c r="A6" s="65" t="s">
        <v>373</v>
      </c>
      <c r="B6" s="13" t="s">
        <v>61</v>
      </c>
      <c r="C6" s="65"/>
      <c r="D6" s="64" t="s">
        <v>62</v>
      </c>
      <c r="E6" s="65" t="s">
        <v>72</v>
      </c>
      <c r="F6" s="66">
        <v>43706</v>
      </c>
      <c r="G6" s="66">
        <v>43707</v>
      </c>
      <c r="H6" s="65" t="s">
        <v>90</v>
      </c>
      <c r="I6" s="65" t="s">
        <v>374</v>
      </c>
      <c r="J6" s="57">
        <v>1</v>
      </c>
      <c r="K6" s="57">
        <v>17.79</v>
      </c>
      <c r="L6" s="65">
        <v>1</v>
      </c>
      <c r="M6" s="57"/>
      <c r="N6" s="57"/>
    </row>
    <row r="7" spans="1:14" ht="98">
      <c r="A7" s="65" t="s">
        <v>375</v>
      </c>
      <c r="B7" s="13" t="s">
        <v>61</v>
      </c>
      <c r="C7" s="64"/>
      <c r="D7" s="64" t="s">
        <v>62</v>
      </c>
      <c r="E7" s="65" t="s">
        <v>72</v>
      </c>
      <c r="F7" s="66">
        <v>43704</v>
      </c>
      <c r="G7" s="66">
        <v>43706</v>
      </c>
      <c r="H7" s="65" t="s">
        <v>92</v>
      </c>
      <c r="I7" s="65" t="s">
        <v>376</v>
      </c>
      <c r="J7" s="57">
        <v>3</v>
      </c>
      <c r="K7" s="57">
        <v>10.81</v>
      </c>
      <c r="L7" s="65">
        <v>1</v>
      </c>
      <c r="M7" s="57"/>
      <c r="N7" s="57"/>
    </row>
    <row r="8" spans="1:14" ht="98">
      <c r="A8" s="67" t="s">
        <v>200</v>
      </c>
      <c r="B8" s="13" t="s">
        <v>61</v>
      </c>
      <c r="C8" s="68"/>
      <c r="D8" s="62" t="s">
        <v>62</v>
      </c>
      <c r="E8" s="67" t="s">
        <v>77</v>
      </c>
      <c r="F8" s="69">
        <v>43698</v>
      </c>
      <c r="G8" s="70">
        <v>43725</v>
      </c>
      <c r="H8" s="67" t="s">
        <v>267</v>
      </c>
      <c r="I8" s="67" t="s">
        <v>377</v>
      </c>
      <c r="J8" s="14">
        <v>1</v>
      </c>
      <c r="K8" s="14">
        <v>6.21</v>
      </c>
      <c r="L8" s="67"/>
      <c r="M8" s="14">
        <v>1</v>
      </c>
      <c r="N8" s="14"/>
    </row>
    <row r="9" spans="1:14" ht="98">
      <c r="A9" s="67" t="s">
        <v>378</v>
      </c>
      <c r="B9" s="13" t="s">
        <v>61</v>
      </c>
      <c r="C9" s="31"/>
      <c r="D9" s="62" t="s">
        <v>62</v>
      </c>
      <c r="E9" s="67" t="s">
        <v>72</v>
      </c>
      <c r="F9" s="69">
        <v>43705</v>
      </c>
      <c r="G9" s="70">
        <v>43706</v>
      </c>
      <c r="H9" s="67" t="s">
        <v>90</v>
      </c>
      <c r="I9" s="67" t="s">
        <v>379</v>
      </c>
      <c r="J9" s="14">
        <v>1</v>
      </c>
      <c r="K9" s="14">
        <v>6.07</v>
      </c>
      <c r="L9" s="67">
        <v>1</v>
      </c>
      <c r="M9" s="14"/>
      <c r="N9" s="14"/>
    </row>
    <row r="10" spans="1:14" ht="98">
      <c r="A10" s="67" t="s">
        <v>380</v>
      </c>
      <c r="B10" s="13" t="s">
        <v>61</v>
      </c>
      <c r="C10" s="31"/>
      <c r="D10" s="62" t="s">
        <v>62</v>
      </c>
      <c r="E10" s="67" t="s">
        <v>72</v>
      </c>
      <c r="F10" s="69">
        <v>43706</v>
      </c>
      <c r="G10" s="69">
        <v>43706</v>
      </c>
      <c r="H10" s="67" t="s">
        <v>92</v>
      </c>
      <c r="I10" s="67" t="s">
        <v>381</v>
      </c>
      <c r="J10" s="14">
        <v>1</v>
      </c>
      <c r="K10" s="14">
        <v>5.2</v>
      </c>
      <c r="L10" s="67"/>
      <c r="M10" s="14">
        <v>1</v>
      </c>
      <c r="N10" s="14"/>
    </row>
    <row r="11" spans="1:14" ht="98">
      <c r="A11" s="67" t="s">
        <v>201</v>
      </c>
      <c r="B11" s="13" t="s">
        <v>61</v>
      </c>
      <c r="C11" s="31"/>
      <c r="D11" s="62" t="s">
        <v>62</v>
      </c>
      <c r="E11" s="67" t="s">
        <v>72</v>
      </c>
      <c r="F11" s="69">
        <v>43711</v>
      </c>
      <c r="G11" s="69">
        <v>43712</v>
      </c>
      <c r="H11" s="67" t="s">
        <v>159</v>
      </c>
      <c r="I11" s="67" t="s">
        <v>283</v>
      </c>
      <c r="J11" s="14">
        <v>1</v>
      </c>
      <c r="K11" s="14">
        <v>3.4</v>
      </c>
      <c r="L11" s="67">
        <v>1</v>
      </c>
      <c r="M11" s="14"/>
      <c r="N11" s="14"/>
    </row>
    <row r="12" spans="1:14" ht="84">
      <c r="A12" s="67" t="s">
        <v>202</v>
      </c>
      <c r="B12" s="13" t="s">
        <v>65</v>
      </c>
      <c r="C12" s="61" t="s">
        <v>64</v>
      </c>
      <c r="D12" s="62" t="s">
        <v>62</v>
      </c>
      <c r="E12" s="67" t="s">
        <v>77</v>
      </c>
      <c r="F12" s="69">
        <v>43703</v>
      </c>
      <c r="G12" s="69">
        <v>43728</v>
      </c>
      <c r="H12" s="67" t="s">
        <v>268</v>
      </c>
      <c r="I12" s="67" t="s">
        <v>284</v>
      </c>
      <c r="J12" s="14">
        <v>1</v>
      </c>
      <c r="K12" s="14">
        <v>3.92</v>
      </c>
      <c r="L12" s="67"/>
      <c r="M12" s="14"/>
      <c r="N12" s="14">
        <v>1</v>
      </c>
    </row>
    <row r="13" spans="1:14" ht="98">
      <c r="A13" s="67" t="s">
        <v>203</v>
      </c>
      <c r="B13" s="13" t="s">
        <v>61</v>
      </c>
      <c r="C13" s="67"/>
      <c r="D13" s="62" t="s">
        <v>62</v>
      </c>
      <c r="E13" s="67" t="s">
        <v>72</v>
      </c>
      <c r="F13" s="69">
        <v>43713</v>
      </c>
      <c r="G13" s="69">
        <v>43714</v>
      </c>
      <c r="H13" s="67" t="s">
        <v>92</v>
      </c>
      <c r="I13" s="67" t="s">
        <v>285</v>
      </c>
      <c r="J13" s="14">
        <v>1</v>
      </c>
      <c r="K13" s="14">
        <v>5.64</v>
      </c>
      <c r="L13" s="67">
        <v>1</v>
      </c>
      <c r="M13" s="14"/>
      <c r="N13" s="14"/>
    </row>
    <row r="14" spans="1:14" ht="84">
      <c r="A14" s="67" t="s">
        <v>214</v>
      </c>
      <c r="B14" s="13" t="s">
        <v>65</v>
      </c>
      <c r="C14" s="61" t="s">
        <v>64</v>
      </c>
      <c r="D14" s="62" t="s">
        <v>62</v>
      </c>
      <c r="E14" s="67" t="s">
        <v>77</v>
      </c>
      <c r="F14" s="69">
        <v>43698</v>
      </c>
      <c r="G14" s="69">
        <v>43711</v>
      </c>
      <c r="H14" s="67" t="s">
        <v>273</v>
      </c>
      <c r="I14" s="67" t="s">
        <v>192</v>
      </c>
      <c r="J14" s="14">
        <v>1</v>
      </c>
      <c r="K14" s="14">
        <v>9.79</v>
      </c>
      <c r="L14" s="67">
        <v>1</v>
      </c>
      <c r="M14" s="14"/>
      <c r="N14" s="14"/>
    </row>
    <row r="15" spans="1:14" ht="98">
      <c r="A15" s="67" t="s">
        <v>215</v>
      </c>
      <c r="B15" s="13" t="s">
        <v>61</v>
      </c>
      <c r="C15" s="31"/>
      <c r="D15" s="62" t="s">
        <v>62</v>
      </c>
      <c r="E15" s="67" t="s">
        <v>77</v>
      </c>
      <c r="F15" s="69">
        <v>43699</v>
      </c>
      <c r="G15" s="69">
        <v>43726</v>
      </c>
      <c r="H15" s="67" t="s">
        <v>92</v>
      </c>
      <c r="I15" s="67" t="s">
        <v>293</v>
      </c>
      <c r="J15" s="14">
        <v>1</v>
      </c>
      <c r="K15" s="14">
        <v>2.55</v>
      </c>
      <c r="L15" s="67">
        <v>1</v>
      </c>
      <c r="M15" s="14"/>
      <c r="N15" s="14"/>
    </row>
    <row r="16" spans="1:14" ht="98">
      <c r="A16" s="67" t="s">
        <v>216</v>
      </c>
      <c r="B16" s="13" t="s">
        <v>61</v>
      </c>
      <c r="C16" s="31"/>
      <c r="D16" s="62" t="s">
        <v>62</v>
      </c>
      <c r="E16" s="67" t="s">
        <v>72</v>
      </c>
      <c r="F16" s="69">
        <v>43711</v>
      </c>
      <c r="G16" s="69">
        <v>43712</v>
      </c>
      <c r="H16" s="67" t="s">
        <v>188</v>
      </c>
      <c r="I16" s="67" t="s">
        <v>294</v>
      </c>
      <c r="J16" s="14">
        <v>1</v>
      </c>
      <c r="K16" s="14">
        <v>25.34</v>
      </c>
      <c r="L16" s="67">
        <v>1</v>
      </c>
      <c r="M16" s="14"/>
      <c r="N16" s="14"/>
    </row>
    <row r="17" spans="1:14" ht="84">
      <c r="A17" s="67" t="s">
        <v>217</v>
      </c>
      <c r="B17" s="13" t="s">
        <v>65</v>
      </c>
      <c r="C17" s="61" t="s">
        <v>64</v>
      </c>
      <c r="D17" s="62" t="s">
        <v>62</v>
      </c>
      <c r="E17" s="67" t="s">
        <v>72</v>
      </c>
      <c r="F17" s="69"/>
      <c r="G17" s="69"/>
      <c r="H17" s="67" t="s">
        <v>159</v>
      </c>
      <c r="I17" s="67" t="s">
        <v>382</v>
      </c>
      <c r="J17" s="14">
        <v>1</v>
      </c>
      <c r="K17" s="14">
        <v>12.84</v>
      </c>
      <c r="L17" s="67">
        <v>1</v>
      </c>
      <c r="M17" s="14"/>
      <c r="N17" s="14"/>
    </row>
    <row r="18" spans="1:14" ht="98">
      <c r="A18" s="67" t="s">
        <v>218</v>
      </c>
      <c r="B18" s="13" t="s">
        <v>61</v>
      </c>
      <c r="C18" s="67"/>
      <c r="D18" s="62" t="s">
        <v>62</v>
      </c>
      <c r="E18" s="67" t="s">
        <v>72</v>
      </c>
      <c r="F18" s="69">
        <v>43712</v>
      </c>
      <c r="G18" s="69">
        <v>43712</v>
      </c>
      <c r="H18" s="67" t="s">
        <v>90</v>
      </c>
      <c r="I18" s="67" t="s">
        <v>296</v>
      </c>
      <c r="J18" s="14">
        <v>1</v>
      </c>
      <c r="K18" s="14">
        <v>2.21</v>
      </c>
      <c r="L18" s="67">
        <v>1</v>
      </c>
      <c r="M18" s="14"/>
      <c r="N18" s="14"/>
    </row>
    <row r="19" spans="1:14" ht="98">
      <c r="A19" s="67" t="s">
        <v>219</v>
      </c>
      <c r="B19" s="13" t="s">
        <v>61</v>
      </c>
      <c r="C19" s="67"/>
      <c r="D19" s="62" t="s">
        <v>62</v>
      </c>
      <c r="E19" s="67" t="s">
        <v>77</v>
      </c>
      <c r="F19" s="69">
        <v>43703</v>
      </c>
      <c r="G19" s="69">
        <v>43728</v>
      </c>
      <c r="H19" s="67" t="s">
        <v>90</v>
      </c>
      <c r="I19" s="67" t="s">
        <v>297</v>
      </c>
      <c r="J19" s="14">
        <v>1</v>
      </c>
      <c r="K19" s="14">
        <v>3.22</v>
      </c>
      <c r="L19" s="67">
        <v>1</v>
      </c>
      <c r="M19" s="14"/>
      <c r="N19" s="14"/>
    </row>
    <row r="20" spans="1:14" ht="98">
      <c r="A20" s="67" t="s">
        <v>220</v>
      </c>
      <c r="B20" s="13" t="s">
        <v>61</v>
      </c>
      <c r="C20" s="67"/>
      <c r="D20" s="62" t="s">
        <v>62</v>
      </c>
      <c r="E20" s="67" t="s">
        <v>72</v>
      </c>
      <c r="F20" s="69">
        <v>43720</v>
      </c>
      <c r="G20" s="69">
        <v>43721</v>
      </c>
      <c r="H20" s="67" t="s">
        <v>90</v>
      </c>
      <c r="I20" s="67" t="s">
        <v>298</v>
      </c>
      <c r="J20" s="14">
        <v>1</v>
      </c>
      <c r="K20" s="14">
        <v>2.65</v>
      </c>
      <c r="L20" s="67">
        <v>1</v>
      </c>
      <c r="M20" s="14"/>
      <c r="N20" s="14"/>
    </row>
    <row r="21" spans="1:14" ht="98">
      <c r="A21" s="67" t="s">
        <v>226</v>
      </c>
      <c r="B21" s="13" t="s">
        <v>61</v>
      </c>
      <c r="C21" s="67"/>
      <c r="D21" s="62" t="s">
        <v>62</v>
      </c>
      <c r="E21" s="67" t="s">
        <v>72</v>
      </c>
      <c r="F21" s="69">
        <v>43713</v>
      </c>
      <c r="G21" s="70">
        <v>43714</v>
      </c>
      <c r="H21" s="67" t="s">
        <v>184</v>
      </c>
      <c r="I21" s="67" t="s">
        <v>304</v>
      </c>
      <c r="J21" s="14">
        <v>1</v>
      </c>
      <c r="K21" s="14">
        <v>3.43</v>
      </c>
      <c r="L21" s="67">
        <v>1</v>
      </c>
      <c r="M21" s="14"/>
      <c r="N21" s="14"/>
    </row>
    <row r="22" spans="1:14" ht="98">
      <c r="A22" s="67" t="s">
        <v>231</v>
      </c>
      <c r="B22" s="13" t="s">
        <v>61</v>
      </c>
      <c r="C22" s="67"/>
      <c r="D22" s="62" t="s">
        <v>62</v>
      </c>
      <c r="E22" s="67" t="s">
        <v>72</v>
      </c>
      <c r="F22" s="69">
        <v>43717</v>
      </c>
      <c r="G22" s="71">
        <v>43717</v>
      </c>
      <c r="H22" s="67" t="s">
        <v>92</v>
      </c>
      <c r="I22" s="67" t="s">
        <v>306</v>
      </c>
      <c r="J22" s="14">
        <v>1</v>
      </c>
      <c r="K22" s="14">
        <v>5.66</v>
      </c>
      <c r="L22" s="67"/>
      <c r="M22" s="14">
        <v>1</v>
      </c>
      <c r="N22" s="14"/>
    </row>
    <row r="23" spans="1:14" ht="98">
      <c r="A23" s="67" t="s">
        <v>237</v>
      </c>
      <c r="B23" s="13" t="s">
        <v>61</v>
      </c>
      <c r="C23" s="31"/>
      <c r="D23" s="62" t="s">
        <v>62</v>
      </c>
      <c r="E23" s="67" t="s">
        <v>72</v>
      </c>
      <c r="F23" s="69">
        <v>43713</v>
      </c>
      <c r="G23" s="69">
        <v>43713</v>
      </c>
      <c r="H23" s="67" t="s">
        <v>92</v>
      </c>
      <c r="I23" s="67" t="s">
        <v>191</v>
      </c>
      <c r="J23" s="14">
        <v>1</v>
      </c>
      <c r="K23" s="14">
        <v>6.6</v>
      </c>
      <c r="L23" s="67">
        <v>1</v>
      </c>
      <c r="M23" s="14"/>
      <c r="N23" s="1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2019-10-04T08:52:45Z</dcterms:modified>
  <cp:category/>
  <cp:version/>
  <cp:contentType/>
  <cp:contentStatus/>
</cp:coreProperties>
</file>