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5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<sst xmlns="http://schemas.openxmlformats.org/spreadsheetml/2006/main" count="251" uniqueCount="139">
  <si>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</si>
  <si>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</si>
  <si>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</si>
  <si>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</si>
  <si>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</si>
  <si>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</si>
  <si>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</si>
  <si>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</si>
  <si>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</si>
  <si>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</si>
  <si>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</si>
  <si>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</si>
  <si>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</si>
  <si>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</si>
  <si>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</si>
  <si>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</si>
  <si>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</si>
  <si>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</si>
  <si>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</si>
  <si>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</si>
  <si>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</si>
  <si>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</si>
  <si>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</si>
  <si>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</si>
  <si>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</si>
  <si>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</si>
  <si>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</si>
  <si>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</si>
  <si>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</si>
  <si>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</si>
  <si>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</si>
  <si>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</si>
  <si>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</si>
  <si>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</si>
  <si>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</si>
  <si>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</si>
  <si>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</si>
  <si>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</si>
  <si>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</si>
  <si>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</si>
  <si>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</si>
  <si>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</si>
  <si>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</si>
  <si>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</si>
  <si>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</si>
  <si>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</si>
  <si>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</si>
  <si>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</si>
  <si>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</si>
  <si>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</si>
  <si>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</si>
  <si>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</si>
  <si>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</si>
  <si>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</si>
  <si>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</si>
  <si>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</si>
  <si>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</si>
  <si>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</si>
  <si>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</si>
  <si>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</si>
  <si>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</si>
  <si>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</si>
  <si>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>док</t>
  </si>
  <si>
    <t>Обращение граждан (нарушение прав потребителей)</t>
  </si>
  <si>
    <t>Код 1</t>
  </si>
  <si>
    <t>выезд</t>
  </si>
  <si>
    <t>ООО "ЖХ"</t>
  </si>
  <si>
    <t>Волжский</t>
  </si>
  <si>
    <t>Истечение срока исполнения предписания</t>
  </si>
  <si>
    <t>ООО "Комплекс"</t>
  </si>
  <si>
    <t>Итого</t>
  </si>
  <si>
    <t>ООО "Управление отходами-Волгоград"</t>
  </si>
  <si>
    <t>Ленина 134</t>
  </si>
  <si>
    <t>Пушкина 36</t>
  </si>
  <si>
    <t>МУП "Водоканал"</t>
  </si>
  <si>
    <t>Код 6</t>
  </si>
  <si>
    <t>244-г</t>
  </si>
  <si>
    <t>250-г</t>
  </si>
  <si>
    <t>ООО "Управление отходами- Волгоград"</t>
  </si>
  <si>
    <t>Пионерская 32</t>
  </si>
  <si>
    <t>251-г</t>
  </si>
  <si>
    <t>Александрова 26</t>
  </si>
  <si>
    <t>253-г</t>
  </si>
  <si>
    <t>254-г</t>
  </si>
  <si>
    <t>о. Зелёный, ул. Спортивная 4 б</t>
  </si>
  <si>
    <t>257-г</t>
  </si>
  <si>
    <t>Александрова 19</t>
  </si>
  <si>
    <t>262-г</t>
  </si>
  <si>
    <t>СНТ "ТСЖ Мира 81"</t>
  </si>
  <si>
    <t>Мира 81</t>
  </si>
  <si>
    <t>263-г</t>
  </si>
  <si>
    <t>ООО "УК Молодежная"</t>
  </si>
  <si>
    <t>19 Партсъезда 59</t>
  </si>
  <si>
    <t>264-г</t>
  </si>
  <si>
    <t>Энгельса 10</t>
  </si>
  <si>
    <t>266-г</t>
  </si>
  <si>
    <t>Пушкина 198</t>
  </si>
  <si>
    <t>268-г</t>
  </si>
  <si>
    <t>Горького 6</t>
  </si>
  <si>
    <t>270-г</t>
  </si>
  <si>
    <t>Ленина 84</t>
  </si>
  <si>
    <t>272-г</t>
  </si>
  <si>
    <t>ТСЖ "Ленина 134"</t>
  </si>
  <si>
    <t>08.10.019</t>
  </si>
  <si>
    <t>274-г</t>
  </si>
  <si>
    <t>275-г</t>
  </si>
  <si>
    <t>Горького 68</t>
  </si>
  <si>
    <t>276-г</t>
  </si>
  <si>
    <t>ООО "УК "Мария"</t>
  </si>
  <si>
    <t>Ленина 7</t>
  </si>
  <si>
    <t>277-г</t>
  </si>
  <si>
    <t>ООО "ВТС"</t>
  </si>
  <si>
    <t>Пушкина 140</t>
  </si>
  <si>
    <t>279-г</t>
  </si>
  <si>
    <t>Гайдара 12, Московская 14, Набережная 23</t>
  </si>
  <si>
    <t>Гайдара 11</t>
  </si>
  <si>
    <t>Комсомольская 40, 42</t>
  </si>
  <si>
    <t>Комсомольская 30,38</t>
  </si>
  <si>
    <t>280-г</t>
  </si>
  <si>
    <t>282-г</t>
  </si>
  <si>
    <t>283-г</t>
  </si>
  <si>
    <t>286-г</t>
  </si>
  <si>
    <t>Ленина 135</t>
  </si>
  <si>
    <t>293-г</t>
  </si>
  <si>
    <t>ООО  "УК КЖД"</t>
  </si>
  <si>
    <t>Горького 70</t>
  </si>
  <si>
    <t>298-г</t>
  </si>
  <si>
    <t>Чайковского 13</t>
  </si>
  <si>
    <t>299-г</t>
  </si>
  <si>
    <t>19 Партсъезда 9</t>
  </si>
  <si>
    <t>Отчет о мероприятиях по государственному жилищному надзору за октябрь2019</t>
  </si>
  <si>
    <t>305-г</t>
  </si>
  <si>
    <t>Куйбышевская 4</t>
  </si>
  <si>
    <t>Код 5</t>
  </si>
  <si>
    <t>Код 2</t>
  </si>
  <si>
    <t>Код 4</t>
  </si>
  <si>
    <t xml:space="preserve">Код 2 </t>
  </si>
  <si>
    <t>информация поступившей от органов государственной власти</t>
  </si>
  <si>
    <t>ст. 19.5  ч.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</si>
</sst>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2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8" fillId="34" borderId="14" xfId="57" applyFont="1" applyFill="1" applyBorder="1" applyAlignment="1">
      <alignment horizontal="center" vertical="center" wrapText="1"/>
      <protection/>
    </xf>
    <xf numFmtId="0" fontId="10" fillId="35" borderId="15" xfId="56" applyFont="1" applyFill="1" applyBorder="1" applyAlignment="1">
      <alignment horizontal="center"/>
      <protection/>
    </xf>
    <xf numFmtId="0" fontId="42" fillId="34" borderId="14" xfId="0" applyFont="1" applyFill="1" applyBorder="1" applyAlignment="1">
      <alignment horizontal="center" vertical="center" wrapText="1"/>
    </xf>
    <xf numFmtId="0" fontId="8" fillId="34" borderId="14" xfId="54" applyFont="1" applyFill="1" applyBorder="1" applyAlignment="1">
      <alignment horizontal="center" vertical="center" wrapText="1"/>
      <protection/>
    </xf>
    <xf numFmtId="0" fontId="43" fillId="34" borderId="14" xfId="0" applyFont="1" applyFill="1" applyBorder="1" applyAlignment="1">
      <alignment horizontal="center" vertical="center" wrapText="1"/>
    </xf>
    <xf numFmtId="0" fontId="8" fillId="34" borderId="14" xfId="55" applyFont="1" applyFill="1" applyBorder="1" applyAlignment="1">
      <alignment horizontal="center" vertical="center" wrapText="1"/>
      <protection/>
    </xf>
    <xf numFmtId="14" fontId="8" fillId="34" borderId="14" xfId="55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40" fillId="0" borderId="14" xfId="0" applyFont="1" applyFill="1" applyBorder="1" applyAlignment="1">
      <alignment/>
    </xf>
    <xf numFmtId="0" fontId="0" fillId="0" borderId="14" xfId="0" applyBorder="1" applyAlignment="1">
      <alignment/>
    </xf>
    <xf numFmtId="14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2" fillId="0" borderId="0" xfId="0" applyFont="1" applyAlignment="1">
      <alignment horizontal="center" wrapText="1"/>
    </xf>
    <xf numFmtId="0" fontId="0" fillId="34" borderId="14" xfId="0" applyFill="1" applyBorder="1" applyAlignment="1">
      <alignment/>
    </xf>
    <xf numFmtId="0" fontId="4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37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38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39" xfId="0" applyNumberFormat="1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1" xfId="55"/>
    <cellStyle name="Обычный_Лист1_2" xfId="56"/>
    <cellStyle name="Обычный_Лист1_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="70" zoomScaleNormal="70" zoomScalePageLayoutView="70" workbookViewId="0" topLeftCell="A1">
      <pane xSplit="2" ySplit="8" topLeftCell="C2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9" sqref="A9:A33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20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30" width="5.7109375" style="7" customWidth="1"/>
    <col min="31" max="31" width="12.28125" style="7" customWidth="1"/>
    <col min="32" max="32" width="5.7109375" style="7" customWidth="1"/>
    <col min="33" max="33" width="14.421875" style="8" customWidth="1"/>
    <col min="34" max="34" width="5.7109375" style="8" customWidth="1"/>
    <col min="35" max="35" width="6.7109375" style="2" customWidth="1"/>
    <col min="36" max="36" width="7.421875" style="2" customWidth="1"/>
    <col min="37" max="37" width="5.7109375" style="2" customWidth="1"/>
    <col min="38" max="40" width="5.710937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7109375" style="24" customWidth="1"/>
  </cols>
  <sheetData>
    <row r="1" spans="36:44" ht="15.75" customHeight="1">
      <c r="AJ1" s="86"/>
      <c r="AK1" s="86"/>
      <c r="AL1" s="86"/>
      <c r="AM1" s="86"/>
      <c r="AN1" s="86"/>
      <c r="AO1" s="86"/>
      <c r="AP1" s="86"/>
      <c r="AQ1" s="86"/>
      <c r="AR1" s="86"/>
    </row>
    <row r="2" spans="2:44" ht="18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101" t="s">
        <v>130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6"/>
      <c r="AD2" s="6"/>
      <c r="AE2" s="6"/>
      <c r="AF2" s="6"/>
      <c r="AG2" s="9"/>
      <c r="AH2" s="9"/>
      <c r="AI2" s="4"/>
      <c r="AJ2" s="46"/>
      <c r="AK2" s="46"/>
      <c r="AL2" s="46"/>
      <c r="AM2" s="46"/>
      <c r="AN2" s="46"/>
      <c r="AO2" s="46"/>
      <c r="AP2" s="46"/>
      <c r="AQ2" s="46"/>
      <c r="AR2" s="46"/>
    </row>
    <row r="3" spans="36:44" ht="9" customHeight="1" thickBot="1">
      <c r="AJ3" s="46" t="s">
        <v>27</v>
      </c>
      <c r="AK3" s="46"/>
      <c r="AL3" s="46"/>
      <c r="AM3" s="46"/>
      <c r="AN3" s="46"/>
      <c r="AO3" s="46"/>
      <c r="AP3" s="46"/>
      <c r="AQ3" s="46"/>
      <c r="AR3" s="46"/>
    </row>
    <row r="4" spans="1:43" ht="31.5" customHeight="1">
      <c r="A4" s="87" t="s">
        <v>60</v>
      </c>
      <c r="B4" s="87" t="s">
        <v>2</v>
      </c>
      <c r="C4" s="87" t="s">
        <v>52</v>
      </c>
      <c r="D4" s="62" t="s">
        <v>53</v>
      </c>
      <c r="E4" s="62" t="s">
        <v>3</v>
      </c>
      <c r="F4" s="62"/>
      <c r="G4" s="90" t="s">
        <v>0</v>
      </c>
      <c r="H4" s="91"/>
      <c r="I4" s="62" t="s">
        <v>6</v>
      </c>
      <c r="J4" s="62" t="s">
        <v>4</v>
      </c>
      <c r="K4" s="47" t="s">
        <v>50</v>
      </c>
      <c r="L4" s="62" t="s">
        <v>5</v>
      </c>
      <c r="M4" s="73" t="s">
        <v>37</v>
      </c>
      <c r="N4" s="74"/>
      <c r="O4" s="74"/>
      <c r="P4" s="74"/>
      <c r="Q4" s="74"/>
      <c r="R4" s="75"/>
      <c r="S4" s="47" t="s">
        <v>22</v>
      </c>
      <c r="T4" s="81" t="s">
        <v>40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59" t="s">
        <v>21</v>
      </c>
      <c r="AQ4" s="50" t="s">
        <v>23</v>
      </c>
    </row>
    <row r="5" spans="1:43" ht="49.5" customHeight="1">
      <c r="A5" s="88"/>
      <c r="B5" s="88"/>
      <c r="C5" s="88"/>
      <c r="D5" s="63"/>
      <c r="E5" s="63" t="s">
        <v>24</v>
      </c>
      <c r="F5" s="63" t="s">
        <v>13</v>
      </c>
      <c r="G5" s="92"/>
      <c r="H5" s="93"/>
      <c r="I5" s="63"/>
      <c r="J5" s="63"/>
      <c r="K5" s="48"/>
      <c r="L5" s="63"/>
      <c r="M5" s="67" t="s">
        <v>7</v>
      </c>
      <c r="N5" s="68"/>
      <c r="O5" s="69"/>
      <c r="P5" s="65" t="s">
        <v>30</v>
      </c>
      <c r="Q5" s="65"/>
      <c r="R5" s="63" t="s">
        <v>1</v>
      </c>
      <c r="S5" s="48"/>
      <c r="T5" s="48" t="s">
        <v>59</v>
      </c>
      <c r="U5" s="55" t="s">
        <v>51</v>
      </c>
      <c r="V5" s="78" t="s">
        <v>38</v>
      </c>
      <c r="W5" s="57" t="s">
        <v>33</v>
      </c>
      <c r="X5" s="57"/>
      <c r="Y5" s="57"/>
      <c r="Z5" s="57"/>
      <c r="AA5" s="57"/>
      <c r="AB5" s="57"/>
      <c r="AC5" s="55" t="s">
        <v>12</v>
      </c>
      <c r="AD5" s="55" t="s">
        <v>8</v>
      </c>
      <c r="AE5" s="55" t="s">
        <v>35</v>
      </c>
      <c r="AF5" s="78" t="s">
        <v>39</v>
      </c>
      <c r="AG5" s="96" t="s">
        <v>34</v>
      </c>
      <c r="AH5" s="83" t="s">
        <v>42</v>
      </c>
      <c r="AI5" s="58" t="s">
        <v>9</v>
      </c>
      <c r="AJ5" s="58"/>
      <c r="AK5" s="58"/>
      <c r="AL5" s="58"/>
      <c r="AM5" s="58"/>
      <c r="AN5" s="58"/>
      <c r="AO5" s="58"/>
      <c r="AP5" s="60"/>
      <c r="AQ5" s="51"/>
    </row>
    <row r="6" spans="1:67" s="1" customFormat="1" ht="37.5" customHeight="1">
      <c r="A6" s="88"/>
      <c r="B6" s="88"/>
      <c r="C6" s="88"/>
      <c r="D6" s="63"/>
      <c r="E6" s="63"/>
      <c r="F6" s="63"/>
      <c r="G6" s="92"/>
      <c r="H6" s="93"/>
      <c r="I6" s="63"/>
      <c r="J6" s="63"/>
      <c r="K6" s="48"/>
      <c r="L6" s="63"/>
      <c r="M6" s="70"/>
      <c r="N6" s="71"/>
      <c r="O6" s="72"/>
      <c r="P6" s="66"/>
      <c r="Q6" s="66"/>
      <c r="R6" s="63"/>
      <c r="S6" s="48"/>
      <c r="T6" s="48"/>
      <c r="U6" s="55"/>
      <c r="V6" s="79"/>
      <c r="W6" s="53" t="s">
        <v>14</v>
      </c>
      <c r="X6" s="53" t="s">
        <v>15</v>
      </c>
      <c r="Y6" s="53" t="s">
        <v>16</v>
      </c>
      <c r="Z6" s="53" t="s">
        <v>17</v>
      </c>
      <c r="AA6" s="53" t="s">
        <v>18</v>
      </c>
      <c r="AB6" s="53" t="s">
        <v>19</v>
      </c>
      <c r="AC6" s="55"/>
      <c r="AD6" s="55"/>
      <c r="AE6" s="55"/>
      <c r="AF6" s="79"/>
      <c r="AG6" s="97"/>
      <c r="AH6" s="84"/>
      <c r="AI6" s="57" t="s">
        <v>10</v>
      </c>
      <c r="AJ6" s="57"/>
      <c r="AK6" s="76" t="s">
        <v>36</v>
      </c>
      <c r="AL6" s="77"/>
      <c r="AM6" s="99" t="s">
        <v>41</v>
      </c>
      <c r="AN6" s="100"/>
      <c r="AO6" s="18" t="s">
        <v>25</v>
      </c>
      <c r="AP6" s="60"/>
      <c r="AQ6" s="51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s="1" customFormat="1" ht="102" customHeight="1" thickBot="1">
      <c r="A7" s="89"/>
      <c r="B7" s="89"/>
      <c r="C7" s="89"/>
      <c r="D7" s="64"/>
      <c r="E7" s="64"/>
      <c r="F7" s="64"/>
      <c r="G7" s="94"/>
      <c r="H7" s="95"/>
      <c r="I7" s="64"/>
      <c r="J7" s="64"/>
      <c r="K7" s="49"/>
      <c r="L7" s="64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4"/>
      <c r="S7" s="49"/>
      <c r="T7" s="49"/>
      <c r="U7" s="56"/>
      <c r="V7" s="80"/>
      <c r="W7" s="54"/>
      <c r="X7" s="54"/>
      <c r="Y7" s="54"/>
      <c r="Z7" s="54"/>
      <c r="AA7" s="54"/>
      <c r="AB7" s="54"/>
      <c r="AC7" s="56"/>
      <c r="AD7" s="56"/>
      <c r="AE7" s="56"/>
      <c r="AF7" s="80"/>
      <c r="AG7" s="98"/>
      <c r="AH7" s="85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61"/>
      <c r="AQ7" s="52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67" s="1" customFormat="1" ht="13.5" customHeight="1">
      <c r="A8" s="22">
        <v>1</v>
      </c>
      <c r="B8" s="3">
        <v>2</v>
      </c>
      <c r="C8" s="22">
        <v>3</v>
      </c>
      <c r="D8" s="27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43" ht="57" customHeight="1">
      <c r="A9" s="28">
        <v>1</v>
      </c>
      <c r="B9" s="38" t="s">
        <v>76</v>
      </c>
      <c r="C9" s="26" t="s">
        <v>68</v>
      </c>
      <c r="D9" s="29" t="s">
        <v>75</v>
      </c>
      <c r="E9" s="29" t="s">
        <v>61</v>
      </c>
      <c r="F9" s="31" t="s">
        <v>62</v>
      </c>
      <c r="G9" s="32">
        <v>43712</v>
      </c>
      <c r="H9" s="32">
        <v>43739</v>
      </c>
      <c r="I9" s="31" t="s">
        <v>71</v>
      </c>
      <c r="J9" s="31" t="s">
        <v>67</v>
      </c>
      <c r="K9" s="28"/>
      <c r="L9" s="28"/>
      <c r="M9" s="31">
        <v>1</v>
      </c>
      <c r="N9" s="28"/>
      <c r="O9" s="28"/>
      <c r="P9" s="31"/>
      <c r="Q9" s="31"/>
      <c r="R9" s="31"/>
      <c r="S9" s="28"/>
      <c r="T9" s="28">
        <f>U9+V9+W9+X9+Y9+Z9+AA9+AB9+AC9+AD9+AE9+AF9+AG9+AH9</f>
        <v>0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30"/>
      <c r="AH9" s="30"/>
      <c r="AI9" s="28">
        <v>1</v>
      </c>
      <c r="AJ9" s="28">
        <v>1</v>
      </c>
      <c r="AK9" s="28">
        <v>1</v>
      </c>
      <c r="AL9" s="28">
        <v>1</v>
      </c>
      <c r="AM9" s="28"/>
      <c r="AN9" s="28"/>
      <c r="AO9" s="28"/>
      <c r="AP9" s="28"/>
      <c r="AQ9" s="28"/>
    </row>
    <row r="10" spans="1:43" ht="69" customHeight="1">
      <c r="A10" s="28">
        <v>2</v>
      </c>
      <c r="B10" s="31" t="s">
        <v>77</v>
      </c>
      <c r="C10" s="23" t="s">
        <v>63</v>
      </c>
      <c r="D10" s="29" t="s">
        <v>133</v>
      </c>
      <c r="E10" s="29" t="s">
        <v>61</v>
      </c>
      <c r="F10" s="31" t="s">
        <v>62</v>
      </c>
      <c r="G10" s="32">
        <v>43719</v>
      </c>
      <c r="H10" s="32">
        <v>43746</v>
      </c>
      <c r="I10" s="31" t="s">
        <v>78</v>
      </c>
      <c r="J10" s="31" t="s">
        <v>79</v>
      </c>
      <c r="K10" s="28">
        <v>1</v>
      </c>
      <c r="L10" s="28">
        <v>2.9</v>
      </c>
      <c r="M10" s="31">
        <v>1</v>
      </c>
      <c r="N10" s="28"/>
      <c r="O10" s="28"/>
      <c r="P10" s="31"/>
      <c r="Q10" s="31"/>
      <c r="R10" s="31"/>
      <c r="S10" s="28"/>
      <c r="T10" s="28">
        <f aca="true" t="shared" si="0" ref="T10:T33">U10+V10+W10+X10+Y10+Z10+AA10+AB10+AC10+AD10+AE10+AF10+AG10+AH10</f>
        <v>0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3"/>
      <c r="AF10" s="33"/>
      <c r="AG10" s="34"/>
      <c r="AH10" s="34"/>
      <c r="AI10" s="33"/>
      <c r="AJ10" s="33"/>
      <c r="AK10" s="33"/>
      <c r="AL10" s="33"/>
      <c r="AM10" s="33"/>
      <c r="AN10" s="33"/>
      <c r="AO10" s="33"/>
      <c r="AP10" s="33"/>
      <c r="AQ10" s="35"/>
    </row>
    <row r="11" spans="1:43" ht="75">
      <c r="A11" s="28">
        <v>3</v>
      </c>
      <c r="B11" s="31" t="s">
        <v>80</v>
      </c>
      <c r="C11" s="23" t="s">
        <v>63</v>
      </c>
      <c r="D11" s="29" t="s">
        <v>134</v>
      </c>
      <c r="E11" s="29" t="s">
        <v>61</v>
      </c>
      <c r="F11" s="31" t="s">
        <v>62</v>
      </c>
      <c r="G11" s="32">
        <v>43717</v>
      </c>
      <c r="H11" s="32">
        <v>43742</v>
      </c>
      <c r="I11" s="31" t="s">
        <v>78</v>
      </c>
      <c r="J11" s="31" t="s">
        <v>81</v>
      </c>
      <c r="K11" s="28">
        <v>1</v>
      </c>
      <c r="L11" s="28">
        <v>20.66</v>
      </c>
      <c r="M11" s="31"/>
      <c r="N11" s="28">
        <v>1</v>
      </c>
      <c r="O11" s="28"/>
      <c r="P11" s="31"/>
      <c r="Q11" s="32"/>
      <c r="R11" s="31">
        <v>1</v>
      </c>
      <c r="S11" s="28"/>
      <c r="T11" s="28">
        <f t="shared" si="0"/>
        <v>1</v>
      </c>
      <c r="U11" s="28"/>
      <c r="V11" s="28"/>
      <c r="W11" s="28"/>
      <c r="X11" s="28"/>
      <c r="Y11" s="28"/>
      <c r="Z11" s="28"/>
      <c r="AA11" s="28"/>
      <c r="AB11" s="28"/>
      <c r="AC11" s="28">
        <v>1</v>
      </c>
      <c r="AD11" s="28"/>
      <c r="AE11" s="33"/>
      <c r="AF11" s="33"/>
      <c r="AG11" s="34"/>
      <c r="AH11" s="34"/>
      <c r="AI11" s="33"/>
      <c r="AJ11" s="33"/>
      <c r="AK11" s="33"/>
      <c r="AL11" s="33"/>
      <c r="AM11" s="33"/>
      <c r="AN11" s="33"/>
      <c r="AO11" s="33"/>
      <c r="AP11" s="33"/>
      <c r="AQ11" s="35"/>
    </row>
    <row r="12" spans="1:67" s="43" customFormat="1" ht="41.25" customHeight="1">
      <c r="A12" s="28">
        <v>4</v>
      </c>
      <c r="B12" s="31" t="s">
        <v>82</v>
      </c>
      <c r="C12" s="23" t="s">
        <v>63</v>
      </c>
      <c r="D12" s="29" t="s">
        <v>64</v>
      </c>
      <c r="E12" s="29" t="s">
        <v>61</v>
      </c>
      <c r="F12" s="31" t="s">
        <v>65</v>
      </c>
      <c r="G12" s="32">
        <v>43745</v>
      </c>
      <c r="H12" s="32">
        <v>43745</v>
      </c>
      <c r="I12" s="31" t="s">
        <v>69</v>
      </c>
      <c r="J12" s="31" t="s">
        <v>73</v>
      </c>
      <c r="K12" s="28">
        <v>1</v>
      </c>
      <c r="L12" s="28">
        <v>4.2</v>
      </c>
      <c r="M12" s="31"/>
      <c r="N12" s="28"/>
      <c r="O12" s="28">
        <v>1</v>
      </c>
      <c r="P12" s="31"/>
      <c r="Q12" s="31"/>
      <c r="R12" s="31"/>
      <c r="S12" s="28"/>
      <c r="T12" s="28">
        <f t="shared" si="0"/>
        <v>0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41"/>
      <c r="AF12" s="41"/>
      <c r="AG12" s="42"/>
      <c r="AH12" s="42"/>
      <c r="AI12" s="41"/>
      <c r="AJ12" s="41"/>
      <c r="AK12" s="41"/>
      <c r="AL12" s="41"/>
      <c r="AM12" s="41"/>
      <c r="AN12" s="41"/>
      <c r="AO12" s="41"/>
      <c r="AP12" s="41"/>
      <c r="AQ12" s="41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43" ht="75">
      <c r="A13" s="28">
        <v>5</v>
      </c>
      <c r="B13" s="31" t="s">
        <v>83</v>
      </c>
      <c r="C13" s="23" t="s">
        <v>63</v>
      </c>
      <c r="D13" s="29" t="s">
        <v>135</v>
      </c>
      <c r="E13" s="29" t="s">
        <v>61</v>
      </c>
      <c r="F13" s="31" t="s">
        <v>62</v>
      </c>
      <c r="G13" s="32">
        <v>43719</v>
      </c>
      <c r="H13" s="32">
        <v>43746</v>
      </c>
      <c r="I13" s="31" t="s">
        <v>71</v>
      </c>
      <c r="J13" s="31" t="s">
        <v>84</v>
      </c>
      <c r="K13" s="28">
        <v>1</v>
      </c>
      <c r="L13" s="28">
        <v>0.21</v>
      </c>
      <c r="M13" s="31"/>
      <c r="N13" s="28">
        <v>1</v>
      </c>
      <c r="O13" s="28"/>
      <c r="P13" s="31"/>
      <c r="Q13" s="32"/>
      <c r="R13" s="31">
        <v>1</v>
      </c>
      <c r="S13" s="28"/>
      <c r="T13" s="28">
        <f t="shared" si="0"/>
        <v>1</v>
      </c>
      <c r="U13" s="28"/>
      <c r="V13" s="28"/>
      <c r="W13" s="28"/>
      <c r="X13" s="28"/>
      <c r="Y13" s="28"/>
      <c r="Z13" s="28"/>
      <c r="AA13" s="28"/>
      <c r="AB13" s="28"/>
      <c r="AC13" s="28">
        <v>1</v>
      </c>
      <c r="AD13" s="28"/>
      <c r="AE13" s="33"/>
      <c r="AF13" s="33"/>
      <c r="AG13" s="34"/>
      <c r="AH13" s="34"/>
      <c r="AI13" s="33"/>
      <c r="AJ13" s="33"/>
      <c r="AK13" s="33"/>
      <c r="AL13" s="33"/>
      <c r="AM13" s="33"/>
      <c r="AN13" s="33"/>
      <c r="AO13" s="33"/>
      <c r="AP13" s="33"/>
      <c r="AQ13" s="35"/>
    </row>
    <row r="14" spans="1:43" ht="38.25" customHeight="1">
      <c r="A14" s="28">
        <v>6</v>
      </c>
      <c r="B14" s="31" t="s">
        <v>85</v>
      </c>
      <c r="C14" s="23" t="s">
        <v>63</v>
      </c>
      <c r="D14" s="29" t="s">
        <v>134</v>
      </c>
      <c r="E14" s="29" t="s">
        <v>61</v>
      </c>
      <c r="F14" s="31" t="s">
        <v>62</v>
      </c>
      <c r="G14" s="32">
        <v>43719</v>
      </c>
      <c r="H14" s="32">
        <v>43746</v>
      </c>
      <c r="I14" s="31" t="s">
        <v>78</v>
      </c>
      <c r="J14" s="31" t="s">
        <v>86</v>
      </c>
      <c r="K14" s="28">
        <v>1</v>
      </c>
      <c r="L14" s="28">
        <v>8.84</v>
      </c>
      <c r="M14" s="31">
        <v>1</v>
      </c>
      <c r="N14" s="28"/>
      <c r="O14" s="28"/>
      <c r="P14" s="31"/>
      <c r="Q14" s="31"/>
      <c r="R14" s="31"/>
      <c r="S14" s="28"/>
      <c r="T14" s="28">
        <f t="shared" si="0"/>
        <v>0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3"/>
      <c r="AF14" s="33"/>
      <c r="AG14" s="34"/>
      <c r="AH14" s="34"/>
      <c r="AI14" s="33"/>
      <c r="AJ14" s="33"/>
      <c r="AK14" s="33"/>
      <c r="AL14" s="33"/>
      <c r="AM14" s="33"/>
      <c r="AN14" s="33"/>
      <c r="AO14" s="33"/>
      <c r="AP14" s="33"/>
      <c r="AQ14" s="35"/>
    </row>
    <row r="15" spans="1:43" ht="75">
      <c r="A15" s="28">
        <v>7</v>
      </c>
      <c r="B15" s="31" t="s">
        <v>87</v>
      </c>
      <c r="C15" s="23" t="s">
        <v>63</v>
      </c>
      <c r="D15" s="29" t="s">
        <v>134</v>
      </c>
      <c r="E15" s="29" t="s">
        <v>61</v>
      </c>
      <c r="F15" s="31" t="s">
        <v>62</v>
      </c>
      <c r="G15" s="32">
        <v>43727</v>
      </c>
      <c r="H15" s="32">
        <v>43754</v>
      </c>
      <c r="I15" s="31" t="s">
        <v>88</v>
      </c>
      <c r="J15" s="31" t="s">
        <v>89</v>
      </c>
      <c r="K15" s="28">
        <v>1</v>
      </c>
      <c r="L15" s="28">
        <v>5.17</v>
      </c>
      <c r="M15" s="31"/>
      <c r="N15" s="28"/>
      <c r="O15" s="28">
        <v>1</v>
      </c>
      <c r="P15" s="31"/>
      <c r="Q15" s="31"/>
      <c r="R15" s="31"/>
      <c r="S15" s="28"/>
      <c r="T15" s="28">
        <f t="shared" si="0"/>
        <v>0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3"/>
      <c r="AF15" s="33"/>
      <c r="AG15" s="34"/>
      <c r="AH15" s="34"/>
      <c r="AI15" s="33"/>
      <c r="AJ15" s="33"/>
      <c r="AK15" s="33"/>
      <c r="AL15" s="33"/>
      <c r="AM15" s="33"/>
      <c r="AN15" s="33"/>
      <c r="AO15" s="33"/>
      <c r="AP15" s="33"/>
      <c r="AQ15" s="35"/>
    </row>
    <row r="16" spans="1:43" ht="60">
      <c r="A16" s="28">
        <v>8</v>
      </c>
      <c r="B16" s="31" t="s">
        <v>90</v>
      </c>
      <c r="C16" s="26" t="s">
        <v>68</v>
      </c>
      <c r="D16" s="29" t="s">
        <v>75</v>
      </c>
      <c r="E16" s="29" t="s">
        <v>61</v>
      </c>
      <c r="F16" s="31" t="s">
        <v>62</v>
      </c>
      <c r="G16" s="32">
        <v>43726</v>
      </c>
      <c r="H16" s="32">
        <v>43753</v>
      </c>
      <c r="I16" s="31" t="s">
        <v>91</v>
      </c>
      <c r="J16" s="31" t="s">
        <v>92</v>
      </c>
      <c r="K16" s="28">
        <v>1</v>
      </c>
      <c r="L16" s="28">
        <v>1.05</v>
      </c>
      <c r="M16" s="31"/>
      <c r="N16" s="28"/>
      <c r="O16" s="28">
        <v>1</v>
      </c>
      <c r="P16" s="31"/>
      <c r="Q16" s="31"/>
      <c r="R16" s="31"/>
      <c r="S16" s="28"/>
      <c r="T16" s="28">
        <f t="shared" si="0"/>
        <v>0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3"/>
      <c r="AF16" s="33"/>
      <c r="AG16" s="34"/>
      <c r="AH16" s="34"/>
      <c r="AI16" s="33"/>
      <c r="AJ16" s="33"/>
      <c r="AK16" s="33"/>
      <c r="AL16" s="33"/>
      <c r="AM16" s="33"/>
      <c r="AN16" s="33"/>
      <c r="AO16" s="33"/>
      <c r="AP16" s="33"/>
      <c r="AQ16" s="35"/>
    </row>
    <row r="17" spans="1:43" ht="75">
      <c r="A17" s="28">
        <v>9</v>
      </c>
      <c r="B17" s="31" t="s">
        <v>95</v>
      </c>
      <c r="C17" s="23" t="s">
        <v>63</v>
      </c>
      <c r="D17" s="29" t="s">
        <v>136</v>
      </c>
      <c r="E17" s="29" t="s">
        <v>61</v>
      </c>
      <c r="F17" s="31" t="s">
        <v>62</v>
      </c>
      <c r="G17" s="32">
        <v>43726</v>
      </c>
      <c r="H17" s="32">
        <v>43753</v>
      </c>
      <c r="I17" s="31" t="s">
        <v>74</v>
      </c>
      <c r="J17" s="31" t="s">
        <v>96</v>
      </c>
      <c r="K17" s="28">
        <v>1</v>
      </c>
      <c r="L17" s="28">
        <v>4.3</v>
      </c>
      <c r="M17" s="31"/>
      <c r="N17" s="28">
        <v>1</v>
      </c>
      <c r="O17" s="28"/>
      <c r="P17" s="31"/>
      <c r="Q17" s="31"/>
      <c r="R17" s="31">
        <v>1</v>
      </c>
      <c r="S17" s="28"/>
      <c r="T17" s="28">
        <f t="shared" si="0"/>
        <v>1</v>
      </c>
      <c r="U17" s="28"/>
      <c r="V17" s="28"/>
      <c r="W17" s="28"/>
      <c r="X17" s="28"/>
      <c r="Y17" s="28"/>
      <c r="Z17" s="28"/>
      <c r="AA17" s="28"/>
      <c r="AB17" s="28"/>
      <c r="AC17" s="28">
        <v>1</v>
      </c>
      <c r="AD17" s="28"/>
      <c r="AE17" s="33"/>
      <c r="AF17" s="33"/>
      <c r="AG17" s="34"/>
      <c r="AH17" s="34"/>
      <c r="AI17" s="33"/>
      <c r="AJ17" s="33"/>
      <c r="AK17" s="33"/>
      <c r="AL17" s="33"/>
      <c r="AM17" s="33"/>
      <c r="AN17" s="33"/>
      <c r="AO17" s="33"/>
      <c r="AP17" s="33"/>
      <c r="AQ17" s="35"/>
    </row>
    <row r="18" spans="1:43" ht="91.5" customHeight="1">
      <c r="A18" s="28">
        <v>10</v>
      </c>
      <c r="B18" s="31" t="s">
        <v>97</v>
      </c>
      <c r="C18" s="23" t="s">
        <v>63</v>
      </c>
      <c r="D18" s="29" t="s">
        <v>133</v>
      </c>
      <c r="E18" s="29" t="s">
        <v>61</v>
      </c>
      <c r="F18" s="31" t="s">
        <v>62</v>
      </c>
      <c r="G18" s="32">
        <v>43728</v>
      </c>
      <c r="H18" s="32">
        <v>43755</v>
      </c>
      <c r="I18" s="31" t="s">
        <v>71</v>
      </c>
      <c r="J18" s="31" t="s">
        <v>98</v>
      </c>
      <c r="K18" s="28">
        <v>1</v>
      </c>
      <c r="L18" s="28">
        <v>1.08</v>
      </c>
      <c r="M18" s="31">
        <v>1</v>
      </c>
      <c r="N18" s="28"/>
      <c r="O18" s="28"/>
      <c r="P18" s="31"/>
      <c r="Q18" s="31"/>
      <c r="R18" s="31"/>
      <c r="S18" s="28"/>
      <c r="T18" s="28">
        <f t="shared" si="0"/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3"/>
      <c r="AF18" s="33"/>
      <c r="AG18" s="34"/>
      <c r="AH18" s="34"/>
      <c r="AI18" s="33"/>
      <c r="AJ18" s="33"/>
      <c r="AK18" s="33"/>
      <c r="AL18" s="33"/>
      <c r="AM18" s="33"/>
      <c r="AN18" s="33"/>
      <c r="AO18" s="33"/>
      <c r="AP18" s="33"/>
      <c r="AQ18" s="35"/>
    </row>
    <row r="19" spans="1:43" ht="75">
      <c r="A19" s="28">
        <v>11</v>
      </c>
      <c r="B19" s="36" t="s">
        <v>99</v>
      </c>
      <c r="C19" s="23" t="s">
        <v>63</v>
      </c>
      <c r="D19" s="37" t="s">
        <v>134</v>
      </c>
      <c r="E19" s="29" t="s">
        <v>61</v>
      </c>
      <c r="F19" s="38" t="s">
        <v>62</v>
      </c>
      <c r="G19" s="32">
        <v>43735</v>
      </c>
      <c r="H19" s="32">
        <v>43762</v>
      </c>
      <c r="I19" s="31" t="s">
        <v>71</v>
      </c>
      <c r="J19" s="31" t="s">
        <v>100</v>
      </c>
      <c r="K19" s="28">
        <v>1</v>
      </c>
      <c r="L19" s="28">
        <v>1.81</v>
      </c>
      <c r="M19" s="31">
        <v>1</v>
      </c>
      <c r="N19" s="28"/>
      <c r="O19" s="28"/>
      <c r="P19" s="31"/>
      <c r="Q19" s="31"/>
      <c r="R19" s="31"/>
      <c r="S19" s="28"/>
      <c r="T19" s="28">
        <f t="shared" si="0"/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3"/>
      <c r="AF19" s="33"/>
      <c r="AG19" s="34"/>
      <c r="AH19" s="34"/>
      <c r="AI19" s="33"/>
      <c r="AJ19" s="33"/>
      <c r="AK19" s="33"/>
      <c r="AL19" s="33"/>
      <c r="AM19" s="33"/>
      <c r="AN19" s="33"/>
      <c r="AO19" s="33"/>
      <c r="AP19" s="33"/>
      <c r="AQ19" s="35"/>
    </row>
    <row r="20" spans="1:43" ht="75">
      <c r="A20" s="28">
        <v>12</v>
      </c>
      <c r="B20" s="38" t="s">
        <v>101</v>
      </c>
      <c r="C20" s="23" t="s">
        <v>63</v>
      </c>
      <c r="D20" s="29" t="s">
        <v>135</v>
      </c>
      <c r="E20" s="29" t="s">
        <v>61</v>
      </c>
      <c r="F20" s="38" t="s">
        <v>65</v>
      </c>
      <c r="G20" s="32" t="s">
        <v>103</v>
      </c>
      <c r="H20" s="32">
        <v>43747</v>
      </c>
      <c r="I20" s="31" t="s">
        <v>102</v>
      </c>
      <c r="J20" s="31" t="s">
        <v>72</v>
      </c>
      <c r="K20" s="28">
        <v>1</v>
      </c>
      <c r="L20" s="28">
        <v>10.35</v>
      </c>
      <c r="M20" s="31">
        <v>1</v>
      </c>
      <c r="N20" s="28"/>
      <c r="O20" s="28"/>
      <c r="P20" s="31"/>
      <c r="Q20" s="31"/>
      <c r="R20" s="31"/>
      <c r="S20" s="28"/>
      <c r="T20" s="28">
        <f t="shared" si="0"/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3"/>
      <c r="AF20" s="33"/>
      <c r="AG20" s="34"/>
      <c r="AH20" s="34"/>
      <c r="AI20" s="33"/>
      <c r="AJ20" s="33"/>
      <c r="AK20" s="33"/>
      <c r="AL20" s="33"/>
      <c r="AM20" s="33"/>
      <c r="AN20" s="33"/>
      <c r="AO20" s="33"/>
      <c r="AP20" s="33"/>
      <c r="AQ20" s="35"/>
    </row>
    <row r="21" spans="1:43" ht="60">
      <c r="A21" s="28">
        <v>13</v>
      </c>
      <c r="B21" s="38" t="s">
        <v>104</v>
      </c>
      <c r="C21" s="26" t="s">
        <v>68</v>
      </c>
      <c r="D21" s="29" t="s">
        <v>75</v>
      </c>
      <c r="E21" s="29" t="s">
        <v>61</v>
      </c>
      <c r="F21" s="31" t="s">
        <v>65</v>
      </c>
      <c r="G21" s="32">
        <v>43739</v>
      </c>
      <c r="H21" s="32">
        <v>43739</v>
      </c>
      <c r="I21" s="31" t="s">
        <v>102</v>
      </c>
      <c r="J21" s="31" t="s">
        <v>72</v>
      </c>
      <c r="K21" s="28">
        <v>1</v>
      </c>
      <c r="L21" s="28">
        <v>10.35</v>
      </c>
      <c r="M21" s="31"/>
      <c r="N21" s="28">
        <v>1</v>
      </c>
      <c r="O21" s="28"/>
      <c r="P21" s="31">
        <v>1</v>
      </c>
      <c r="Q21" s="31" t="s">
        <v>138</v>
      </c>
      <c r="R21" s="31">
        <v>1</v>
      </c>
      <c r="S21" s="28"/>
      <c r="T21" s="28">
        <f t="shared" si="0"/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3"/>
      <c r="AF21" s="33"/>
      <c r="AG21" s="34"/>
      <c r="AH21" s="34"/>
      <c r="AI21" s="33">
        <v>1</v>
      </c>
      <c r="AJ21" s="33">
        <v>1</v>
      </c>
      <c r="AK21" s="33"/>
      <c r="AL21" s="33"/>
      <c r="AM21" s="33">
        <v>1</v>
      </c>
      <c r="AN21" s="33">
        <v>1</v>
      </c>
      <c r="AO21" s="33"/>
      <c r="AP21" s="33"/>
      <c r="AQ21" s="35"/>
    </row>
    <row r="22" spans="1:43" ht="75">
      <c r="A22" s="28">
        <v>14</v>
      </c>
      <c r="B22" s="31" t="s">
        <v>105</v>
      </c>
      <c r="C22" s="23" t="s">
        <v>63</v>
      </c>
      <c r="D22" s="29" t="s">
        <v>64</v>
      </c>
      <c r="E22" s="29" t="s">
        <v>61</v>
      </c>
      <c r="F22" s="31" t="s">
        <v>65</v>
      </c>
      <c r="G22" s="32">
        <v>43745</v>
      </c>
      <c r="H22" s="32">
        <v>43746</v>
      </c>
      <c r="I22" s="31" t="s">
        <v>66</v>
      </c>
      <c r="J22" s="31" t="s">
        <v>106</v>
      </c>
      <c r="K22" s="28">
        <v>1</v>
      </c>
      <c r="L22" s="28">
        <v>0.62</v>
      </c>
      <c r="M22" s="31"/>
      <c r="N22" s="28">
        <v>1</v>
      </c>
      <c r="O22" s="28"/>
      <c r="P22" s="31"/>
      <c r="Q22" s="31"/>
      <c r="R22" s="31">
        <v>1</v>
      </c>
      <c r="S22" s="28"/>
      <c r="T22" s="28">
        <f t="shared" si="0"/>
        <v>1</v>
      </c>
      <c r="U22" s="28">
        <v>1</v>
      </c>
      <c r="V22" s="28"/>
      <c r="W22" s="28"/>
      <c r="X22" s="28"/>
      <c r="Y22" s="28"/>
      <c r="Z22" s="28"/>
      <c r="AA22" s="28"/>
      <c r="AB22" s="28"/>
      <c r="AC22" s="28"/>
      <c r="AD22" s="28"/>
      <c r="AE22" s="33"/>
      <c r="AF22" s="33"/>
      <c r="AG22" s="34"/>
      <c r="AH22" s="34"/>
      <c r="AI22" s="33"/>
      <c r="AJ22" s="33"/>
      <c r="AK22" s="33"/>
      <c r="AL22" s="33"/>
      <c r="AM22" s="33"/>
      <c r="AN22" s="33"/>
      <c r="AO22" s="33"/>
      <c r="AP22" s="33"/>
      <c r="AQ22" s="35"/>
    </row>
    <row r="23" spans="1:43" ht="75">
      <c r="A23" s="28">
        <v>15</v>
      </c>
      <c r="B23" s="31" t="s">
        <v>107</v>
      </c>
      <c r="C23" s="23" t="s">
        <v>63</v>
      </c>
      <c r="D23" s="29" t="s">
        <v>64</v>
      </c>
      <c r="E23" s="29" t="s">
        <v>61</v>
      </c>
      <c r="F23" s="31" t="s">
        <v>65</v>
      </c>
      <c r="G23" s="32">
        <v>43739</v>
      </c>
      <c r="H23" s="32">
        <v>43740</v>
      </c>
      <c r="I23" s="31" t="s">
        <v>108</v>
      </c>
      <c r="J23" s="31" t="s">
        <v>109</v>
      </c>
      <c r="K23" s="28">
        <v>1</v>
      </c>
      <c r="L23" s="28">
        <v>1.92</v>
      </c>
      <c r="M23" s="31">
        <v>1</v>
      </c>
      <c r="N23" s="28"/>
      <c r="O23" s="28"/>
      <c r="P23" s="31"/>
      <c r="Q23" s="31"/>
      <c r="R23" s="31"/>
      <c r="S23" s="28"/>
      <c r="T23" s="28">
        <f t="shared" si="0"/>
        <v>0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3"/>
      <c r="AF23" s="33"/>
      <c r="AG23" s="34"/>
      <c r="AH23" s="34"/>
      <c r="AI23" s="33"/>
      <c r="AJ23" s="33"/>
      <c r="AK23" s="33"/>
      <c r="AL23" s="33"/>
      <c r="AM23" s="33"/>
      <c r="AN23" s="33"/>
      <c r="AO23" s="33"/>
      <c r="AP23" s="33"/>
      <c r="AQ23" s="35"/>
    </row>
    <row r="24" spans="1:43" ht="75">
      <c r="A24" s="28">
        <v>16</v>
      </c>
      <c r="B24" s="31" t="s">
        <v>110</v>
      </c>
      <c r="C24" s="40" t="s">
        <v>137</v>
      </c>
      <c r="D24" s="29" t="s">
        <v>134</v>
      </c>
      <c r="E24" s="29" t="s">
        <v>61</v>
      </c>
      <c r="F24" s="31" t="s">
        <v>62</v>
      </c>
      <c r="G24" s="32">
        <v>43738</v>
      </c>
      <c r="H24" s="32">
        <v>43742</v>
      </c>
      <c r="I24" s="31" t="s">
        <v>111</v>
      </c>
      <c r="J24" s="31" t="s">
        <v>112</v>
      </c>
      <c r="K24" s="28">
        <v>1</v>
      </c>
      <c r="L24" s="28">
        <v>3.45</v>
      </c>
      <c r="M24" s="31">
        <v>1</v>
      </c>
      <c r="N24" s="28"/>
      <c r="O24" s="28"/>
      <c r="P24" s="31"/>
      <c r="Q24" s="31"/>
      <c r="R24" s="31"/>
      <c r="S24" s="28"/>
      <c r="T24" s="28">
        <f t="shared" si="0"/>
        <v>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3"/>
      <c r="AF24" s="33"/>
      <c r="AG24" s="34"/>
      <c r="AH24" s="34"/>
      <c r="AI24" s="33"/>
      <c r="AJ24" s="33"/>
      <c r="AK24" s="33"/>
      <c r="AL24" s="33"/>
      <c r="AM24" s="33"/>
      <c r="AN24" s="33"/>
      <c r="AO24" s="33"/>
      <c r="AP24" s="33"/>
      <c r="AQ24" s="35"/>
    </row>
    <row r="25" spans="1:43" ht="60">
      <c r="A25" s="28">
        <v>17</v>
      </c>
      <c r="B25" s="31" t="s">
        <v>113</v>
      </c>
      <c r="C25" s="26" t="s">
        <v>68</v>
      </c>
      <c r="D25" s="29" t="s">
        <v>75</v>
      </c>
      <c r="E25" s="29" t="s">
        <v>61</v>
      </c>
      <c r="F25" s="31" t="s">
        <v>65</v>
      </c>
      <c r="G25" s="32">
        <v>43748</v>
      </c>
      <c r="H25" s="32">
        <v>43749</v>
      </c>
      <c r="I25" s="31" t="s">
        <v>66</v>
      </c>
      <c r="J25" s="31" t="s">
        <v>114</v>
      </c>
      <c r="K25" s="28">
        <v>3</v>
      </c>
      <c r="L25" s="28">
        <v>2.06</v>
      </c>
      <c r="M25" s="31"/>
      <c r="N25" s="28">
        <v>1</v>
      </c>
      <c r="O25" s="28"/>
      <c r="P25" s="31"/>
      <c r="Q25" s="31"/>
      <c r="R25" s="31">
        <v>1</v>
      </c>
      <c r="S25" s="28"/>
      <c r="T25" s="28">
        <f t="shared" si="0"/>
        <v>0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3"/>
      <c r="AF25" s="33"/>
      <c r="AG25" s="34"/>
      <c r="AH25" s="34"/>
      <c r="AI25" s="33">
        <v>1</v>
      </c>
      <c r="AJ25" s="33">
        <v>1</v>
      </c>
      <c r="AK25" s="33"/>
      <c r="AL25" s="33"/>
      <c r="AM25" s="33">
        <v>1</v>
      </c>
      <c r="AN25" s="33">
        <v>1</v>
      </c>
      <c r="AO25" s="33"/>
      <c r="AP25" s="33"/>
      <c r="AQ25" s="35"/>
    </row>
    <row r="26" spans="1:43" ht="60">
      <c r="A26" s="28">
        <v>18</v>
      </c>
      <c r="B26" s="31" t="s">
        <v>118</v>
      </c>
      <c r="C26" s="26" t="s">
        <v>68</v>
      </c>
      <c r="D26" s="29" t="s">
        <v>75</v>
      </c>
      <c r="E26" s="29" t="s">
        <v>61</v>
      </c>
      <c r="F26" s="31" t="s">
        <v>65</v>
      </c>
      <c r="G26" s="32">
        <v>43748</v>
      </c>
      <c r="H26" s="32">
        <v>43748</v>
      </c>
      <c r="I26" s="31" t="s">
        <v>66</v>
      </c>
      <c r="J26" s="31" t="s">
        <v>115</v>
      </c>
      <c r="K26" s="28">
        <v>1</v>
      </c>
      <c r="L26" s="28">
        <v>0.8</v>
      </c>
      <c r="M26" s="31">
        <v>1</v>
      </c>
      <c r="N26" s="28"/>
      <c r="O26" s="28"/>
      <c r="P26" s="31"/>
      <c r="Q26" s="31"/>
      <c r="R26" s="31"/>
      <c r="S26" s="28"/>
      <c r="T26" s="28">
        <f t="shared" si="0"/>
        <v>0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33"/>
      <c r="AF26" s="33"/>
      <c r="AG26" s="34"/>
      <c r="AH26" s="34"/>
      <c r="AI26" s="33">
        <v>2</v>
      </c>
      <c r="AJ26" s="33">
        <v>2</v>
      </c>
      <c r="AK26" s="33">
        <v>2</v>
      </c>
      <c r="AL26" s="33">
        <v>2</v>
      </c>
      <c r="AM26" s="33"/>
      <c r="AN26" s="33"/>
      <c r="AO26" s="33"/>
      <c r="AP26" s="33"/>
      <c r="AQ26" s="35"/>
    </row>
    <row r="27" spans="1:43" ht="60">
      <c r="A27" s="28">
        <v>19</v>
      </c>
      <c r="B27" s="31" t="s">
        <v>119</v>
      </c>
      <c r="C27" s="26" t="s">
        <v>68</v>
      </c>
      <c r="D27" s="29" t="s">
        <v>75</v>
      </c>
      <c r="E27" s="29" t="s">
        <v>61</v>
      </c>
      <c r="F27" s="31" t="s">
        <v>65</v>
      </c>
      <c r="G27" s="32">
        <v>43749</v>
      </c>
      <c r="H27" s="32">
        <v>43749</v>
      </c>
      <c r="I27" s="31" t="s">
        <v>66</v>
      </c>
      <c r="J27" s="31" t="s">
        <v>116</v>
      </c>
      <c r="K27" s="28">
        <v>2</v>
      </c>
      <c r="L27" s="28">
        <v>1.37</v>
      </c>
      <c r="M27" s="31">
        <v>1</v>
      </c>
      <c r="N27" s="28"/>
      <c r="O27" s="28"/>
      <c r="P27" s="31"/>
      <c r="Q27" s="31"/>
      <c r="R27" s="31"/>
      <c r="S27" s="28"/>
      <c r="T27" s="28">
        <f t="shared" si="0"/>
        <v>0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33"/>
      <c r="AF27" s="33"/>
      <c r="AG27" s="34"/>
      <c r="AH27" s="34"/>
      <c r="AI27" s="33">
        <v>2</v>
      </c>
      <c r="AJ27" s="33">
        <v>6</v>
      </c>
      <c r="AK27" s="33">
        <v>2</v>
      </c>
      <c r="AL27" s="33">
        <v>6</v>
      </c>
      <c r="AM27" s="33"/>
      <c r="AN27" s="33"/>
      <c r="AO27" s="33"/>
      <c r="AP27" s="33"/>
      <c r="AQ27" s="35"/>
    </row>
    <row r="28" spans="1:43" ht="60">
      <c r="A28" s="28">
        <v>20</v>
      </c>
      <c r="B28" s="31" t="s">
        <v>120</v>
      </c>
      <c r="C28" s="26" t="s">
        <v>68</v>
      </c>
      <c r="D28" s="29" t="s">
        <v>75</v>
      </c>
      <c r="E28" s="29" t="s">
        <v>61</v>
      </c>
      <c r="F28" s="31" t="s">
        <v>65</v>
      </c>
      <c r="G28" s="32">
        <v>43749</v>
      </c>
      <c r="H28" s="32">
        <v>43749</v>
      </c>
      <c r="I28" s="31" t="s">
        <v>66</v>
      </c>
      <c r="J28" s="32" t="s">
        <v>117</v>
      </c>
      <c r="K28" s="28">
        <v>2</v>
      </c>
      <c r="L28" s="28">
        <v>1.61</v>
      </c>
      <c r="M28" s="31">
        <v>1</v>
      </c>
      <c r="N28" s="28"/>
      <c r="O28" s="28"/>
      <c r="P28" s="31"/>
      <c r="Q28" s="31"/>
      <c r="R28" s="31"/>
      <c r="S28" s="28"/>
      <c r="T28" s="28">
        <f t="shared" si="0"/>
        <v>0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3"/>
      <c r="AF28" s="33"/>
      <c r="AG28" s="34"/>
      <c r="AH28" s="34"/>
      <c r="AI28" s="33">
        <v>2</v>
      </c>
      <c r="AJ28" s="33">
        <v>7</v>
      </c>
      <c r="AK28" s="33">
        <v>2</v>
      </c>
      <c r="AL28" s="33">
        <v>7</v>
      </c>
      <c r="AM28" s="33"/>
      <c r="AN28" s="33"/>
      <c r="AO28" s="33"/>
      <c r="AP28" s="33"/>
      <c r="AQ28" s="35"/>
    </row>
    <row r="29" spans="1:43" ht="60">
      <c r="A29" s="28">
        <v>21</v>
      </c>
      <c r="B29" s="31" t="s">
        <v>121</v>
      </c>
      <c r="C29" s="26" t="s">
        <v>68</v>
      </c>
      <c r="D29" s="29" t="s">
        <v>75</v>
      </c>
      <c r="E29" s="29" t="s">
        <v>61</v>
      </c>
      <c r="F29" s="31" t="s">
        <v>62</v>
      </c>
      <c r="G29" s="32">
        <v>43753</v>
      </c>
      <c r="H29" s="32">
        <v>43755</v>
      </c>
      <c r="I29" s="31" t="s">
        <v>111</v>
      </c>
      <c r="J29" s="31" t="s">
        <v>122</v>
      </c>
      <c r="K29" s="28">
        <v>1</v>
      </c>
      <c r="L29" s="28">
        <v>15.69</v>
      </c>
      <c r="M29" s="31">
        <v>1</v>
      </c>
      <c r="N29" s="28"/>
      <c r="O29" s="28"/>
      <c r="P29" s="31"/>
      <c r="Q29" s="31"/>
      <c r="R29" s="31"/>
      <c r="S29" s="28"/>
      <c r="T29" s="28">
        <f t="shared" si="0"/>
        <v>0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33"/>
      <c r="AF29" s="33"/>
      <c r="AG29" s="34"/>
      <c r="AH29" s="34"/>
      <c r="AI29" s="33">
        <v>1</v>
      </c>
      <c r="AJ29" s="33">
        <v>1</v>
      </c>
      <c r="AK29" s="33">
        <v>1</v>
      </c>
      <c r="AL29" s="33">
        <v>1</v>
      </c>
      <c r="AM29" s="33"/>
      <c r="AN29" s="33"/>
      <c r="AO29" s="33"/>
      <c r="AP29" s="33"/>
      <c r="AQ29" s="35"/>
    </row>
    <row r="30" spans="1:43" ht="75">
      <c r="A30" s="28">
        <v>22</v>
      </c>
      <c r="B30" s="31" t="s">
        <v>123</v>
      </c>
      <c r="C30" s="23" t="s">
        <v>63</v>
      </c>
      <c r="D30" s="29" t="s">
        <v>64</v>
      </c>
      <c r="E30" s="29" t="s">
        <v>61</v>
      </c>
      <c r="F30" s="31" t="s">
        <v>62</v>
      </c>
      <c r="G30" s="32">
        <v>43760</v>
      </c>
      <c r="H30" s="32">
        <v>43762</v>
      </c>
      <c r="I30" s="31" t="s">
        <v>124</v>
      </c>
      <c r="J30" s="31" t="s">
        <v>125</v>
      </c>
      <c r="K30" s="28">
        <v>1</v>
      </c>
      <c r="L30" s="28">
        <v>0.65</v>
      </c>
      <c r="M30" s="31">
        <v>1</v>
      </c>
      <c r="N30" s="28"/>
      <c r="O30" s="28"/>
      <c r="P30" s="31"/>
      <c r="Q30" s="31"/>
      <c r="R30" s="31"/>
      <c r="S30" s="28"/>
      <c r="T30" s="28">
        <f t="shared" si="0"/>
        <v>0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3"/>
      <c r="AF30" s="33"/>
      <c r="AG30" s="34"/>
      <c r="AH30" s="34"/>
      <c r="AI30" s="33"/>
      <c r="AJ30" s="33"/>
      <c r="AK30" s="33"/>
      <c r="AL30" s="33"/>
      <c r="AM30" s="33"/>
      <c r="AN30" s="33"/>
      <c r="AO30" s="33"/>
      <c r="AP30" s="33"/>
      <c r="AQ30" s="35"/>
    </row>
    <row r="31" spans="1:43" ht="75">
      <c r="A31" s="28">
        <v>23</v>
      </c>
      <c r="B31" s="31" t="s">
        <v>126</v>
      </c>
      <c r="C31" s="23" t="s">
        <v>63</v>
      </c>
      <c r="D31" s="29" t="s">
        <v>64</v>
      </c>
      <c r="E31" s="29" t="s">
        <v>61</v>
      </c>
      <c r="F31" s="29" t="s">
        <v>61</v>
      </c>
      <c r="G31" s="32">
        <v>43756</v>
      </c>
      <c r="H31" s="32">
        <v>43759</v>
      </c>
      <c r="I31" s="31" t="s">
        <v>108</v>
      </c>
      <c r="J31" s="31" t="s">
        <v>127</v>
      </c>
      <c r="K31" s="28">
        <v>1</v>
      </c>
      <c r="L31" s="28">
        <v>2.25</v>
      </c>
      <c r="M31" s="31">
        <v>1</v>
      </c>
      <c r="N31" s="28"/>
      <c r="O31" s="28"/>
      <c r="P31" s="31"/>
      <c r="Q31" s="31"/>
      <c r="R31" s="31"/>
      <c r="S31" s="28"/>
      <c r="T31" s="28">
        <f t="shared" si="0"/>
        <v>0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3"/>
      <c r="AF31" s="33"/>
      <c r="AG31" s="34"/>
      <c r="AH31" s="34"/>
      <c r="AI31" s="33"/>
      <c r="AJ31" s="33"/>
      <c r="AK31" s="33"/>
      <c r="AL31" s="33"/>
      <c r="AM31" s="33"/>
      <c r="AN31" s="33"/>
      <c r="AO31" s="33"/>
      <c r="AP31" s="33"/>
      <c r="AQ31" s="35"/>
    </row>
    <row r="32" spans="1:43" ht="75">
      <c r="A32" s="28">
        <v>24</v>
      </c>
      <c r="B32" s="31" t="s">
        <v>128</v>
      </c>
      <c r="C32" s="23" t="s">
        <v>63</v>
      </c>
      <c r="D32" s="29" t="s">
        <v>64</v>
      </c>
      <c r="E32" s="29" t="s">
        <v>61</v>
      </c>
      <c r="F32" s="31" t="s">
        <v>65</v>
      </c>
      <c r="G32" s="32">
        <v>43760</v>
      </c>
      <c r="H32" s="32">
        <v>43761</v>
      </c>
      <c r="I32" s="31" t="s">
        <v>66</v>
      </c>
      <c r="J32" s="31" t="s">
        <v>129</v>
      </c>
      <c r="K32" s="28">
        <v>1</v>
      </c>
      <c r="L32" s="28">
        <v>0.61</v>
      </c>
      <c r="M32" s="31">
        <v>1</v>
      </c>
      <c r="N32" s="28"/>
      <c r="O32" s="28"/>
      <c r="P32" s="31"/>
      <c r="Q32" s="31"/>
      <c r="R32" s="31"/>
      <c r="S32" s="28"/>
      <c r="T32" s="28">
        <f t="shared" si="0"/>
        <v>0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33"/>
      <c r="AF32" s="33"/>
      <c r="AG32" s="34"/>
      <c r="AH32" s="34"/>
      <c r="AI32" s="33"/>
      <c r="AJ32" s="33"/>
      <c r="AK32" s="33"/>
      <c r="AL32" s="33"/>
      <c r="AM32" s="33"/>
      <c r="AN32" s="33"/>
      <c r="AO32" s="33"/>
      <c r="AP32" s="33"/>
      <c r="AQ32" s="35"/>
    </row>
    <row r="33" spans="1:43" ht="60">
      <c r="A33" s="28">
        <v>25</v>
      </c>
      <c r="B33" s="31" t="s">
        <v>131</v>
      </c>
      <c r="C33" s="26" t="s">
        <v>68</v>
      </c>
      <c r="D33" s="29" t="s">
        <v>75</v>
      </c>
      <c r="E33" s="29" t="s">
        <v>61</v>
      </c>
      <c r="F33" s="31" t="s">
        <v>65</v>
      </c>
      <c r="G33" s="32">
        <v>43767</v>
      </c>
      <c r="H33" s="32">
        <v>43767</v>
      </c>
      <c r="I33" s="31" t="s">
        <v>66</v>
      </c>
      <c r="J33" s="31" t="s">
        <v>132</v>
      </c>
      <c r="K33" s="28">
        <v>1</v>
      </c>
      <c r="L33" s="28">
        <v>0.64</v>
      </c>
      <c r="M33" s="31">
        <v>1</v>
      </c>
      <c r="N33" s="28"/>
      <c r="O33" s="28"/>
      <c r="P33" s="31"/>
      <c r="Q33" s="31"/>
      <c r="R33" s="31"/>
      <c r="S33" s="28"/>
      <c r="T33" s="28">
        <f t="shared" si="0"/>
        <v>0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33"/>
      <c r="AF33" s="33"/>
      <c r="AG33" s="34"/>
      <c r="AH33" s="34"/>
      <c r="AI33" s="33">
        <v>1</v>
      </c>
      <c r="AJ33" s="33">
        <v>1</v>
      </c>
      <c r="AK33" s="33">
        <v>1</v>
      </c>
      <c r="AL33" s="33">
        <v>1</v>
      </c>
      <c r="AM33" s="33"/>
      <c r="AN33" s="33"/>
      <c r="AO33" s="33"/>
      <c r="AP33" s="33"/>
      <c r="AQ33" s="35"/>
    </row>
    <row r="34" spans="11:43" ht="15">
      <c r="K34" s="2">
        <f>SUM(K9:K33)</f>
        <v>28</v>
      </c>
      <c r="L34" s="45">
        <f aca="true" t="shared" si="1" ref="L34:AN34">SUM(L9:L33)</f>
        <v>102.59000000000002</v>
      </c>
      <c r="M34" s="45">
        <f t="shared" si="1"/>
        <v>16</v>
      </c>
      <c r="N34" s="45">
        <f t="shared" si="1"/>
        <v>6</v>
      </c>
      <c r="O34" s="45">
        <f t="shared" si="1"/>
        <v>3</v>
      </c>
      <c r="P34" s="45">
        <f t="shared" si="1"/>
        <v>1</v>
      </c>
      <c r="Q34" s="45">
        <f t="shared" si="1"/>
        <v>0</v>
      </c>
      <c r="R34" s="45">
        <f t="shared" si="1"/>
        <v>6</v>
      </c>
      <c r="S34" s="45">
        <f t="shared" si="1"/>
        <v>0</v>
      </c>
      <c r="T34" s="45">
        <f t="shared" si="1"/>
        <v>4</v>
      </c>
      <c r="U34" s="45">
        <f t="shared" si="1"/>
        <v>1</v>
      </c>
      <c r="V34" s="45">
        <f t="shared" si="1"/>
        <v>0</v>
      </c>
      <c r="W34" s="45">
        <f t="shared" si="1"/>
        <v>0</v>
      </c>
      <c r="X34" s="45">
        <f t="shared" si="1"/>
        <v>0</v>
      </c>
      <c r="Y34" s="45">
        <f t="shared" si="1"/>
        <v>0</v>
      </c>
      <c r="Z34" s="45">
        <f t="shared" si="1"/>
        <v>0</v>
      </c>
      <c r="AA34" s="45">
        <f t="shared" si="1"/>
        <v>0</v>
      </c>
      <c r="AB34" s="45">
        <f t="shared" si="1"/>
        <v>0</v>
      </c>
      <c r="AC34" s="45">
        <f t="shared" si="1"/>
        <v>3</v>
      </c>
      <c r="AD34" s="45">
        <f t="shared" si="1"/>
        <v>0</v>
      </c>
      <c r="AE34" s="45">
        <f t="shared" si="1"/>
        <v>0</v>
      </c>
      <c r="AF34" s="45">
        <f t="shared" si="1"/>
        <v>0</v>
      </c>
      <c r="AG34" s="45">
        <f t="shared" si="1"/>
        <v>0</v>
      </c>
      <c r="AH34" s="45">
        <f t="shared" si="1"/>
        <v>0</v>
      </c>
      <c r="AI34" s="45">
        <f t="shared" si="1"/>
        <v>11</v>
      </c>
      <c r="AJ34" s="45">
        <f t="shared" si="1"/>
        <v>20</v>
      </c>
      <c r="AK34" s="45">
        <f t="shared" si="1"/>
        <v>9</v>
      </c>
      <c r="AL34" s="45">
        <f t="shared" si="1"/>
        <v>18</v>
      </c>
      <c r="AM34" s="45">
        <f t="shared" si="1"/>
        <v>2</v>
      </c>
      <c r="AN34" s="45">
        <f t="shared" si="1"/>
        <v>2</v>
      </c>
      <c r="AO34" s="39">
        <f>SUM(AO9:AO33)</f>
        <v>0</v>
      </c>
      <c r="AP34" s="39">
        <f>SUM(AP9:AP33)</f>
        <v>0</v>
      </c>
      <c r="AQ34" s="39">
        <f>SUM(AQ9:AQ33)</f>
        <v>0</v>
      </c>
    </row>
    <row r="37" ht="15">
      <c r="A37" t="s">
        <v>70</v>
      </c>
    </row>
  </sheetData>
  <sheetProtection/>
  <mergeCells count="44"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L2:AB2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L4:L7"/>
    <mergeCell ref="Z6:Z7"/>
    <mergeCell ref="U5:U7"/>
    <mergeCell ref="P5:Q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28125" style="0" customWidth="1"/>
    <col min="13" max="13" width="9.8515625" style="0" bestFit="1" customWidth="1"/>
  </cols>
  <sheetData>
    <row r="1" spans="1:67" ht="105">
      <c r="A1" s="28">
        <v>9</v>
      </c>
      <c r="B1" s="31" t="s">
        <v>93</v>
      </c>
      <c r="C1" s="23" t="s">
        <v>63</v>
      </c>
      <c r="D1" s="29" t="s">
        <v>64</v>
      </c>
      <c r="E1" s="29" t="s">
        <v>61</v>
      </c>
      <c r="F1" s="31" t="s">
        <v>65</v>
      </c>
      <c r="G1" s="32">
        <v>43756</v>
      </c>
      <c r="H1" s="32">
        <v>43756</v>
      </c>
      <c r="I1" s="31" t="s">
        <v>69</v>
      </c>
      <c r="J1" s="31" t="s">
        <v>94</v>
      </c>
      <c r="K1" s="28">
        <v>1</v>
      </c>
      <c r="L1" s="28">
        <v>11.14</v>
      </c>
      <c r="M1" s="31"/>
      <c r="N1" s="28"/>
      <c r="O1" s="28">
        <v>1</v>
      </c>
      <c r="P1" s="31"/>
      <c r="Q1" s="31"/>
      <c r="R1" s="31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33"/>
      <c r="AF1" s="33"/>
      <c r="AG1" s="34"/>
      <c r="AH1" s="34"/>
      <c r="AI1" s="33"/>
      <c r="AJ1" s="33"/>
      <c r="AK1" s="33"/>
      <c r="AL1" s="33"/>
      <c r="AM1" s="33"/>
      <c r="AN1" s="33"/>
      <c r="AO1" s="33"/>
      <c r="AP1" s="33"/>
      <c r="AQ1" s="35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553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2019-11-01T09:05:09Z</dcterms:modified>
  <cp:category/>
  <cp:version/>
  <cp:contentType/>
  <cp:contentStatus/>
</cp:coreProperties>
</file>