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8" windowWidth="14808" windowHeight="7776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/>
  <calcPr calcId="145621"/>
</workbook>
</file>

<file path=xl/sharedStrings.xml><?xml version="1.0" encoding="utf-8"?>
<sst xmlns="http://schemas.openxmlformats.org/spreadsheetml/2006/main" count="1396" uniqueCount="424">
  <si>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</si>
  <si>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</si>
  <si>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</si>
  <si>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</si>
  <si>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</si>
  <si>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</si>
  <si>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</si>
  <si>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</si>
  <si>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</si>
  <si>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</si>
  <si>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</si>
  <si>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</si>
  <si>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</si>
  <si>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</si>
  <si>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</si>
  <si>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</si>
  <si>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</si>
  <si>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</si>
  <si>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</si>
  <si>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</si>
  <si>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</si>
  <si>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</si>
  <si>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</si>
  <si>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</si>
  <si>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</si>
  <si>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</si>
  <si>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</si>
  <si>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</si>
  <si>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</si>
  <si>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</si>
  <si>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</si>
  <si>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</si>
  <si>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</si>
  <si>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</si>
  <si>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</si>
  <si>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</si>
  <si>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</si>
  <si>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</si>
  <si>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</si>
  <si>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</si>
  <si>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</si>
  <si>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</si>
  <si>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</si>
  <si>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</si>
  <si>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</si>
  <si>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</si>
  <si>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</si>
  <si>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</si>
  <si>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</si>
  <si>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</si>
  <si>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</si>
  <si>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</si>
  <si>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</si>
  <si>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</si>
  <si>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</si>
  <si>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</si>
  <si>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</si>
  <si>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</si>
  <si>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</si>
  <si>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</si>
  <si>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</si>
  <si>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</si>
  <si>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</si>
  <si>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</si>
  <si>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</si>
  <si>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</si>
  <si>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</si>
  <si>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</si>
  <si>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</si>
  <si>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</si>
  <si>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</si>
  <si>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</si>
  <si>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</si>
  <si>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</si>
  <si>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</si>
  <si>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</si>
  <si>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</si>
  <si>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ООО "Инвест"</t>
  </si>
  <si>
    <t>Пушкина 208, Ленина 127, Ленина 80, Набережная 65а, Ленина 110, Большевитская 72</t>
  </si>
  <si>
    <t>ООО "УК Молодежная"</t>
  </si>
  <si>
    <t>Корецкова</t>
  </si>
  <si>
    <t>ООО "Комплекс"</t>
  </si>
  <si>
    <t>ООО УК "ЖКХ Алдан"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</si>
  <si>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</si>
  <si>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</si>
  <si>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</si>
  <si>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</si>
  <si>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</si>
  <si>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</si>
  <si>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</si>
  <si>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</si>
  <si>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</si>
  <si>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</si>
  <si>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</si>
  <si>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</si>
  <si>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</si>
  <si>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</si>
  <si>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</si>
  <si>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</si>
  <si>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</si>
  <si>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</si>
  <si>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</si>
  <si>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</si>
  <si>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</si>
  <si>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</si>
  <si>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</si>
  <si>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</si>
  <si>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</si>
  <si>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</si>
  <si>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</si>
  <si>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</si>
  <si>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</si>
  <si>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1201-л</t>
  </si>
  <si>
    <t>Панфилова 8</t>
  </si>
  <si>
    <t>1133-л</t>
  </si>
  <si>
    <t>Код 2</t>
  </si>
  <si>
    <t>Пушкина 38</t>
  </si>
  <si>
    <t>1194-л</t>
  </si>
  <si>
    <t>Панфилова 8,10 Энтузиастов 4,6</t>
  </si>
  <si>
    <t>1202-л</t>
  </si>
  <si>
    <t>Ленина 76</t>
  </si>
  <si>
    <t>1222-л</t>
  </si>
  <si>
    <t>Пионерская 49, Горького 6</t>
  </si>
  <si>
    <t>1220-л</t>
  </si>
  <si>
    <t>Свердлова 4</t>
  </si>
  <si>
    <t>856-л</t>
  </si>
  <si>
    <t>Попова</t>
  </si>
  <si>
    <t>857-л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</si>
  <si>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</si>
  <si>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</si>
  <si>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</si>
  <si>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</si>
  <si>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</si>
  <si>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</si>
  <si>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</si>
  <si>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</si>
  <si>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</si>
  <si>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</si>
  <si>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</si>
  <si>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</si>
  <si>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</si>
  <si>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</si>
  <si>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</si>
  <si>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</si>
  <si>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</si>
  <si>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</si>
  <si>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</si>
  <si>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</si>
  <si>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</si>
  <si>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</si>
  <si>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</si>
  <si>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</si>
  <si>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</si>
  <si>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</si>
  <si>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</si>
  <si>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</si>
  <si>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</si>
  <si>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</si>
  <si>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</si>
  <si>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</si>
  <si>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</si>
  <si>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</si>
  <si>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</si>
  <si>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</si>
  <si>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</si>
  <si>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</si>
  <si>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</si>
  <si>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</si>
  <si>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</si>
  <si>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</si>
  <si>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</si>
  <si>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</si>
  <si>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</si>
  <si>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</si>
  <si>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</si>
  <si>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</si>
  <si>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</si>
  <si>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</si>
  <si>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</si>
  <si>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</si>
  <si>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Дудкина</t>
  </si>
  <si>
    <t>Устюгова</t>
  </si>
  <si>
    <t>Код 4</t>
  </si>
  <si>
    <t>Советская 12</t>
  </si>
  <si>
    <t>ООО "УК"ЖЭУ"</t>
  </si>
  <si>
    <t>Горького 27</t>
  </si>
  <si>
    <t>Пушкина 96</t>
  </si>
  <si>
    <t>ООО "Уютный Дом"</t>
  </si>
  <si>
    <t>ООО "УК "ЖЭУ"</t>
  </si>
  <si>
    <t>Дружбы 1</t>
  </si>
  <si>
    <t>ООО "УК НАШ ДОМ"</t>
  </si>
  <si>
    <t>Дружбы 79</t>
  </si>
  <si>
    <t>Машиностроителей 29 а</t>
  </si>
  <si>
    <t>Труда 1</t>
  </si>
  <si>
    <t>Пионерская 33</t>
  </si>
  <si>
    <t>Машиностроителей 19</t>
  </si>
  <si>
    <t>Мира 151</t>
  </si>
  <si>
    <t>ООО "УК "Спутник"</t>
  </si>
  <si>
    <t>Мира 10</t>
  </si>
  <si>
    <t>Химиков 20</t>
  </si>
  <si>
    <t>Пушкина 28</t>
  </si>
  <si>
    <t>Карбышева 69 а</t>
  </si>
  <si>
    <t>Советская 79</t>
  </si>
  <si>
    <t>Пушкина 198</t>
  </si>
  <si>
    <t>ООО "Энерго-Инвест"</t>
  </si>
  <si>
    <t>Пушкина 72</t>
  </si>
  <si>
    <t>Код 5</t>
  </si>
  <si>
    <t>807-л</t>
  </si>
  <si>
    <t>808-л</t>
  </si>
  <si>
    <t>812-л</t>
  </si>
  <si>
    <t>823-л</t>
  </si>
  <si>
    <t>824-л</t>
  </si>
  <si>
    <t>825-л</t>
  </si>
  <si>
    <t>829-л</t>
  </si>
  <si>
    <t>859-л</t>
  </si>
  <si>
    <t>860-л</t>
  </si>
  <si>
    <t>861-л</t>
  </si>
  <si>
    <t>863-л</t>
  </si>
  <si>
    <t>865-л</t>
  </si>
  <si>
    <t>866-л</t>
  </si>
  <si>
    <t>867-л</t>
  </si>
  <si>
    <t>869-л</t>
  </si>
  <si>
    <t>872-л</t>
  </si>
  <si>
    <t>873-л</t>
  </si>
  <si>
    <t>874-л</t>
  </si>
  <si>
    <t>875-л</t>
  </si>
  <si>
    <t>876-л</t>
  </si>
  <si>
    <t>877-л</t>
  </si>
  <si>
    <t>878-л</t>
  </si>
  <si>
    <t>879-л</t>
  </si>
  <si>
    <t>880-л</t>
  </si>
  <si>
    <t>881-л</t>
  </si>
  <si>
    <t>882-л</t>
  </si>
  <si>
    <t>883-л</t>
  </si>
  <si>
    <t>885-л</t>
  </si>
  <si>
    <t>886-л</t>
  </si>
  <si>
    <t>887-л</t>
  </si>
  <si>
    <t>888-л</t>
  </si>
  <si>
    <t>889-л</t>
  </si>
  <si>
    <t>890-л</t>
  </si>
  <si>
    <t>891-л</t>
  </si>
  <si>
    <t>892-л</t>
  </si>
  <si>
    <t>893-л</t>
  </si>
  <si>
    <t>894-л</t>
  </si>
  <si>
    <t>896-л</t>
  </si>
  <si>
    <t>897-л</t>
  </si>
  <si>
    <t>899-л</t>
  </si>
  <si>
    <t>902-л</t>
  </si>
  <si>
    <t>903-л</t>
  </si>
  <si>
    <t>904-л</t>
  </si>
  <si>
    <t>906-л</t>
  </si>
  <si>
    <t>907-л</t>
  </si>
  <si>
    <t>908-л</t>
  </si>
  <si>
    <t>909-л</t>
  </si>
  <si>
    <t>910-л</t>
  </si>
  <si>
    <t>911-л</t>
  </si>
  <si>
    <t>912-л</t>
  </si>
  <si>
    <t>913-л</t>
  </si>
  <si>
    <t>915-л</t>
  </si>
  <si>
    <t>918-л</t>
  </si>
  <si>
    <t>919-л</t>
  </si>
  <si>
    <t>920-л</t>
  </si>
  <si>
    <t>921-л</t>
  </si>
  <si>
    <t>922-л</t>
  </si>
  <si>
    <t>923-л</t>
  </si>
  <si>
    <t>924-л</t>
  </si>
  <si>
    <t>926-л</t>
  </si>
  <si>
    <t>927-л</t>
  </si>
  <si>
    <t>928-л</t>
  </si>
  <si>
    <t>929-л</t>
  </si>
  <si>
    <t>930-л</t>
  </si>
  <si>
    <t>931-л</t>
  </si>
  <si>
    <t>932-л</t>
  </si>
  <si>
    <t>933-л</t>
  </si>
  <si>
    <t>934-л</t>
  </si>
  <si>
    <t>935-л</t>
  </si>
  <si>
    <t>936-л</t>
  </si>
  <si>
    <t>938-л</t>
  </si>
  <si>
    <t>939-л</t>
  </si>
  <si>
    <t>940-л</t>
  </si>
  <si>
    <t>941-л</t>
  </si>
  <si>
    <t>942-л</t>
  </si>
  <si>
    <t>967-л</t>
  </si>
  <si>
    <t>970-л</t>
  </si>
  <si>
    <t>971-л</t>
  </si>
  <si>
    <t>973-л</t>
  </si>
  <si>
    <t>974-л</t>
  </si>
  <si>
    <t>944-л</t>
  </si>
  <si>
    <t>945-л</t>
  </si>
  <si>
    <t>946-л</t>
  </si>
  <si>
    <t>948-л</t>
  </si>
  <si>
    <t>949-л</t>
  </si>
  <si>
    <t>950-л</t>
  </si>
  <si>
    <t>951-л</t>
  </si>
  <si>
    <t>952-л</t>
  </si>
  <si>
    <t>954-л</t>
  </si>
  <si>
    <t>955-л</t>
  </si>
  <si>
    <t>956-л</t>
  </si>
  <si>
    <t>957-л</t>
  </si>
  <si>
    <t>958-л</t>
  </si>
  <si>
    <t>959-л</t>
  </si>
  <si>
    <t>960-л</t>
  </si>
  <si>
    <t>961-л</t>
  </si>
  <si>
    <t>962-л</t>
  </si>
  <si>
    <t>981-л</t>
  </si>
  <si>
    <t>ООО "Эксплуатационная организация"</t>
  </si>
  <si>
    <t>ООО УК"ЖЭУ"</t>
  </si>
  <si>
    <t>ООО "УК Наш Дом"</t>
  </si>
  <si>
    <t>ООО "УК Спектр"</t>
  </si>
  <si>
    <t>ОО "Т-Лотос"</t>
  </si>
  <si>
    <t>ООО Лада Дом"</t>
  </si>
  <si>
    <t>ООО "ВОЛЖСКИЙ СТАНДАРТ"</t>
  </si>
  <si>
    <t>ООО УК "ВГСЕРВИС"</t>
  </si>
  <si>
    <t>ООО ЭксЖилКом"</t>
  </si>
  <si>
    <t>ООО"УК Наш Дом"</t>
  </si>
  <si>
    <t>ООО УК ЖЭУ</t>
  </si>
  <si>
    <t>ООО "УК"Дом-Сервис"</t>
  </si>
  <si>
    <t>ООО"УК "ЖЭУ"</t>
  </si>
  <si>
    <t>ООО "УК МЖК"</t>
  </si>
  <si>
    <t>поступив информ без №</t>
  </si>
  <si>
    <t>87 Гвардейская 91</t>
  </si>
  <si>
    <t>Набережная 65 а, Ленина 123,110,127, Большевитская 72,Пушкина 208, Карбышева 36, Машиностроителей 39,37,Советская 79, Медведева 63</t>
  </si>
  <si>
    <t>Машиностроителей 31</t>
  </si>
  <si>
    <t>Дружбы 91</t>
  </si>
  <si>
    <t>40 лет Победы 51</t>
  </si>
  <si>
    <t>Дружбы 43,Мира 150Б,Машиностроителей 37,Машиностроителей 39,Ленина 110,Мира 151,Мира 155,Мира 153,Медведева 63,Набережная 65 а,Советская 35,Ленина 80,Карбышева 36,Мира 125,Набережная 83,Энгельса 31,Ленина 109,Ленина 123</t>
  </si>
  <si>
    <t>Мира 62</t>
  </si>
  <si>
    <t>Пушкина 94</t>
  </si>
  <si>
    <t>Набережная 77</t>
  </si>
  <si>
    <t>19 Партсъезда 55</t>
  </si>
  <si>
    <t>Зорге 13</t>
  </si>
  <si>
    <t>Оломоуцкая 22</t>
  </si>
  <si>
    <t>Энгельса 33</t>
  </si>
  <si>
    <t>Космонавтов 10,Советская 65</t>
  </si>
  <si>
    <t>Ленина 135</t>
  </si>
  <si>
    <t>Машиностроителей 29</t>
  </si>
  <si>
    <t>Пушкина 42</t>
  </si>
  <si>
    <t>Энгельса 53</t>
  </si>
  <si>
    <t>Дружбы 16</t>
  </si>
  <si>
    <t>Комсомольская 4</t>
  </si>
  <si>
    <t>Труда 17</t>
  </si>
  <si>
    <t>Карбышева 66</t>
  </si>
  <si>
    <t>Королева 10</t>
  </si>
  <si>
    <t>Машиностроителей 1</t>
  </si>
  <si>
    <t>Энгельса 31</t>
  </si>
  <si>
    <t>40 лет Победы 66</t>
  </si>
  <si>
    <t>Советская 55,Энгельса 42</t>
  </si>
  <si>
    <t>Мира 42</t>
  </si>
  <si>
    <t>Оломоуцкая 10</t>
  </si>
  <si>
    <t>Ленина 48</t>
  </si>
  <si>
    <t>Труда 2</t>
  </si>
  <si>
    <t>Карбышева 56</t>
  </si>
  <si>
    <t>Заводская 5</t>
  </si>
  <si>
    <t>Карбышева 59</t>
  </si>
  <si>
    <t>87 Гвардейская 69</t>
  </si>
  <si>
    <t>Горького 3</t>
  </si>
  <si>
    <t>Мира 16</t>
  </si>
  <si>
    <t>Коммунистическая 44</t>
  </si>
  <si>
    <t>Пушкина 80</t>
  </si>
  <si>
    <t>Пионерская 3 б</t>
  </si>
  <si>
    <t>Комсомольская 21</t>
  </si>
  <si>
    <t>Карбышева 41</t>
  </si>
  <si>
    <t>Чайковского 2</t>
  </si>
  <si>
    <t>87-я Гвардейская 87</t>
  </si>
  <si>
    <t>Пионерская 11</t>
  </si>
  <si>
    <t>Коммунистическая 30</t>
  </si>
  <si>
    <t>Ленина 121</t>
  </si>
  <si>
    <t>Оломоуцкая 21</t>
  </si>
  <si>
    <t>Мира 36</t>
  </si>
  <si>
    <t>Карбышева 91 б</t>
  </si>
  <si>
    <t>Космонавтов 9</t>
  </si>
  <si>
    <t>Кирова 18</t>
  </si>
  <si>
    <t>Королева 5а</t>
  </si>
  <si>
    <t>Профсоюзов 28</t>
  </si>
  <si>
    <t>Молодежная 36</t>
  </si>
  <si>
    <t>19 Партсъезда 41</t>
  </si>
  <si>
    <t>Горького 3,5</t>
  </si>
  <si>
    <t>Советская 20</t>
  </si>
  <si>
    <t>Машиностроителей 33</t>
  </si>
  <si>
    <t>Нариманова 16</t>
  </si>
  <si>
    <t>Кирова 11 б</t>
  </si>
  <si>
    <t>Химиков 14</t>
  </si>
  <si>
    <t>Карбышева 16</t>
  </si>
  <si>
    <t>Александрова 22</t>
  </si>
  <si>
    <t>Ленина 397</t>
  </si>
  <si>
    <t>Молодёжная 28</t>
  </si>
  <si>
    <t>Дружбы 60</t>
  </si>
  <si>
    <t>Профсоюзов 13 а</t>
  </si>
  <si>
    <t>Пушкина 170</t>
  </si>
  <si>
    <t>Чайковского 13</t>
  </si>
  <si>
    <t>09.10.2019</t>
  </si>
  <si>
    <t>07.10.2019</t>
  </si>
  <si>
    <t>11.10.2019</t>
  </si>
  <si>
    <t>25.10.2019</t>
  </si>
  <si>
    <t>16.10.2019</t>
  </si>
  <si>
    <t>30.10.2019</t>
  </si>
  <si>
    <t>31.10.2019</t>
  </si>
  <si>
    <t>01.11.2019</t>
  </si>
  <si>
    <t>05.11.2019</t>
  </si>
  <si>
    <t>06.11.2019</t>
  </si>
  <si>
    <t>07.11.2019</t>
  </si>
  <si>
    <t>08.11.2019</t>
  </si>
  <si>
    <t>11.11.2019</t>
  </si>
  <si>
    <t>12.11.2019</t>
  </si>
  <si>
    <t>13.11.2019</t>
  </si>
  <si>
    <t>14.11.2019</t>
  </si>
  <si>
    <t>15.11.2019</t>
  </si>
  <si>
    <t>22.11.2019</t>
  </si>
  <si>
    <t>18.11.2019</t>
  </si>
  <si>
    <t>19.11.2019</t>
  </si>
  <si>
    <t>21.11.2019</t>
  </si>
  <si>
    <t>20.11.2019</t>
  </si>
  <si>
    <t>26.11.2019</t>
  </si>
  <si>
    <t>28.11.2019</t>
  </si>
  <si>
    <t>27.11.2019</t>
  </si>
  <si>
    <t>29.11.2019</t>
  </si>
  <si>
    <t>25.11.2019</t>
  </si>
  <si>
    <t>Отчет о мероприятиях по лицензионному контролю за ноябрь 2019</t>
  </si>
  <si>
    <t>ст. 19.5.ч.24</t>
  </si>
  <si>
    <t>Обращение от гос органов</t>
  </si>
  <si>
    <t>ст. 19.4.1 ч.2</t>
  </si>
  <si>
    <t>от гос органов</t>
  </si>
  <si>
    <t>Код 6</t>
  </si>
  <si>
    <t>Код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</si>
</sst>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  <protection/>
    </xf>
    <xf numFmtId="14" fontId="11" fillId="0" borderId="1" xfId="2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4" xfId="25" applyFont="1" applyFill="1" applyBorder="1" applyAlignment="1">
      <alignment horizontal="center" vertical="center" wrapText="1"/>
      <protection/>
    </xf>
    <xf numFmtId="14" fontId="11" fillId="0" borderId="4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0" fillId="4" borderId="0" xfId="0" applyFont="1" applyFill="1" applyAlignment="1">
      <alignment horizontal="center" vertical="center" wrapText="1"/>
    </xf>
    <xf numFmtId="0" fontId="11" fillId="0" borderId="1" xfId="28" applyFont="1" applyFill="1" applyBorder="1" applyAlignment="1">
      <alignment horizontal="center" vertical="center" wrapText="1"/>
      <protection/>
    </xf>
    <xf numFmtId="14" fontId="11" fillId="0" borderId="1" xfId="28" applyNumberFormat="1" applyFont="1" applyFill="1" applyBorder="1" applyAlignment="1">
      <alignment horizontal="center" vertical="center" wrapText="1"/>
      <protection/>
    </xf>
    <xf numFmtId="0" fontId="10" fillId="5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7" applyFont="1" applyFill="1" applyBorder="1" applyAlignment="1">
      <alignment wrapText="1"/>
      <protection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3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13" fillId="3" borderId="1" xfId="29" applyFont="1" applyFill="1" applyBorder="1" applyAlignment="1">
      <alignment horizontal="center" vertical="center" wrapText="1"/>
      <protection/>
    </xf>
    <xf numFmtId="2" fontId="14" fillId="3" borderId="1" xfId="22" applyNumberFormat="1" applyFont="1" applyFill="1" applyBorder="1" applyAlignment="1">
      <alignment horizontal="center" vertical="center" wrapText="1"/>
      <protection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3" borderId="1" xfId="30" applyFont="1" applyFill="1" applyBorder="1" applyAlignment="1">
      <alignment horizontal="center" vertical="center" wrapText="1"/>
      <protection/>
    </xf>
    <xf numFmtId="0" fontId="14" fillId="3" borderId="0" xfId="0" applyFont="1" applyFill="1" applyAlignment="1">
      <alignment horizontal="center" vertical="center" wrapText="1"/>
    </xf>
    <xf numFmtId="14" fontId="13" fillId="3" borderId="1" xfId="30" applyNumberFormat="1" applyFont="1" applyFill="1" applyBorder="1" applyAlignment="1">
      <alignment horizontal="center" vertical="center" wrapText="1"/>
      <protection/>
    </xf>
    <xf numFmtId="0" fontId="13" fillId="3" borderId="1" xfId="23" applyFont="1" applyFill="1" applyBorder="1" applyAlignment="1">
      <alignment horizontal="center" vertical="center" wrapText="1"/>
      <protection/>
    </xf>
    <xf numFmtId="0" fontId="13" fillId="3" borderId="1" xfId="31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3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14" fontId="13" fillId="3" borderId="1" xfId="31" applyNumberFormat="1" applyFont="1" applyFill="1" applyBorder="1" applyAlignment="1">
      <alignment horizontal="center" vertical="center" wrapText="1"/>
      <protection/>
    </xf>
    <xf numFmtId="0" fontId="14" fillId="3" borderId="0" xfId="0" applyFont="1" applyFill="1"/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/>
    <xf numFmtId="14" fontId="14" fillId="3" borderId="0" xfId="0" applyNumberFormat="1" applyFont="1" applyFill="1" applyBorder="1"/>
    <xf numFmtId="0" fontId="14" fillId="3" borderId="0" xfId="0" applyFont="1" applyFill="1" applyBorder="1" applyAlignment="1">
      <alignment wrapText="1"/>
    </xf>
    <xf numFmtId="1" fontId="14" fillId="3" borderId="0" xfId="0" applyNumberFormat="1" applyFont="1" applyFill="1" applyBorder="1"/>
    <xf numFmtId="0" fontId="14" fillId="3" borderId="0" xfId="0" applyFont="1" applyFill="1" applyAlignment="1">
      <alignment wrapText="1"/>
    </xf>
    <xf numFmtId="14" fontId="14" fillId="3" borderId="0" xfId="0" applyNumberFormat="1" applyFont="1" applyFill="1" applyAlignment="1">
      <alignment horizontal="center" vertical="center" wrapText="1"/>
    </xf>
    <xf numFmtId="1" fontId="14" fillId="3" borderId="0" xfId="0" applyNumberFormat="1" applyFont="1" applyFill="1"/>
    <xf numFmtId="14" fontId="14" fillId="3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 applyAlignment="1">
      <alignment wrapText="1"/>
    </xf>
    <xf numFmtId="0" fontId="14" fillId="0" borderId="0" xfId="0" applyFont="1" applyFill="1"/>
    <xf numFmtId="14" fontId="14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/>
    <xf numFmtId="14" fontId="14" fillId="0" borderId="0" xfId="0" applyNumberFormat="1" applyFont="1" applyFill="1"/>
    <xf numFmtId="0" fontId="13" fillId="0" borderId="1" xfId="32" applyFont="1" applyFill="1" applyBorder="1" applyAlignment="1">
      <alignment horizontal="center" vertical="center" wrapText="1"/>
      <protection/>
    </xf>
    <xf numFmtId="14" fontId="13" fillId="0" borderId="1" xfId="32" applyNumberFormat="1" applyFont="1" applyFill="1" applyBorder="1" applyAlignment="1">
      <alignment horizontal="center" vertical="center" wrapText="1"/>
      <protection/>
    </xf>
    <xf numFmtId="0" fontId="14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0" borderId="1" xfId="33" applyFont="1" applyBorder="1" applyAlignment="1">
      <alignment horizontal="center" vertical="center" wrapText="1"/>
      <protection/>
    </xf>
    <xf numFmtId="0" fontId="14" fillId="3" borderId="1" xfId="33" applyFont="1" applyFill="1" applyBorder="1" applyAlignment="1">
      <alignment horizontal="center" vertical="center" wrapText="1"/>
      <protection/>
    </xf>
    <xf numFmtId="0" fontId="14" fillId="0" borderId="1" xfId="3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3" fillId="3" borderId="3" xfId="0" applyFont="1" applyFill="1" applyBorder="1" applyAlignment="1">
      <alignment horizontal="center" vertical="center" textRotation="90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3" xfId="23"/>
    <cellStyle name="Обычный_Лист1_7" xfId="24"/>
    <cellStyle name="Обычный_Лист1_5" xfId="25"/>
    <cellStyle name="Обычный_Лист1" xfId="26"/>
    <cellStyle name="Обычный_Лист1_4" xfId="27"/>
    <cellStyle name="Обычный_Лист1_6" xfId="28"/>
    <cellStyle name="Обычный_Лист1_8" xfId="29"/>
    <cellStyle name="Обычный_Лист1_1" xfId="30"/>
    <cellStyle name="Обычный_Лист1_A" xfId="31"/>
    <cellStyle name="Обычный_Лист1_2" xfId="32"/>
    <cellStyle name="Обычный 3" xfId="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5"/>
  <sheetViews>
    <sheetView tabSelected="1" zoomScale="59" zoomScaleNormal="59" zoomScalePageLayoutView="70" workbookViewId="0" topLeftCell="A1">
      <pane xSplit="2" ySplit="7" topLeftCell="C8" activePane="bottomRight" state="frozen"/>
      <selection pane="topRight" activeCell="C1" sqref="C1"/>
      <selection pane="bottomLeft" activeCell="A10" sqref="A10"/>
      <selection pane="bottomRight" activeCell="D11" sqref="D11"/>
    </sheetView>
  </sheetViews>
  <sheetFormatPr defaultColWidth="9.140625" defaultRowHeight="15"/>
  <cols>
    <col min="1" max="1" width="5.7109375" style="0" customWidth="1"/>
    <col min="2" max="2" width="7.140625" style="2" customWidth="1"/>
    <col min="3" max="3" width="11.8515625" style="2" customWidth="1"/>
    <col min="4" max="4" width="7.00390625" style="36" customWidth="1"/>
    <col min="5" max="5" width="6.8515625" style="2" customWidth="1"/>
    <col min="6" max="6" width="9.421875" style="2" customWidth="1"/>
    <col min="7" max="7" width="11.57421875" style="12" customWidth="1"/>
    <col min="8" max="8" width="12.421875" style="12" customWidth="1"/>
    <col min="9" max="9" width="20.421875" style="2" customWidth="1"/>
    <col min="10" max="10" width="22.8515625" style="2" customWidth="1"/>
    <col min="11" max="11" width="8.8515625" style="80" customWidth="1"/>
    <col min="12" max="12" width="17.28125" style="80" customWidth="1"/>
    <col min="13" max="13" width="16.28125" style="80" customWidth="1"/>
    <col min="14" max="14" width="5.7109375" style="2" customWidth="1"/>
    <col min="15" max="15" width="6.00390625" style="2" customWidth="1"/>
    <col min="16" max="16" width="11.28125" style="37" customWidth="1"/>
    <col min="17" max="17" width="20.00390625" style="31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40" customWidth="1"/>
    <col min="36" max="36" width="8.28125" style="2" customWidth="1"/>
    <col min="37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83" t="s">
        <v>9</v>
      </c>
      <c r="AJ1" s="3"/>
      <c r="AK1" s="3"/>
      <c r="AL1" s="3"/>
      <c r="AM1" s="3"/>
      <c r="AN1" s="3"/>
      <c r="AO1" s="6"/>
      <c r="AP1" s="6"/>
      <c r="AQ1" s="96"/>
      <c r="AR1" s="96"/>
      <c r="AS1" s="96"/>
    </row>
    <row r="2" spans="5:45" ht="16.5" customHeight="1" thickBot="1">
      <c r="E2" s="100" t="s">
        <v>417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7"/>
      <c r="AL2" s="7"/>
      <c r="AM2" s="7"/>
      <c r="AN2" s="7"/>
      <c r="AO2" s="6"/>
      <c r="AP2" s="6"/>
      <c r="AQ2" s="96"/>
      <c r="AR2" s="96"/>
      <c r="AS2" s="96"/>
    </row>
    <row r="3" spans="1:44" ht="31.5" customHeight="1">
      <c r="A3" s="103" t="s">
        <v>60</v>
      </c>
      <c r="B3" s="101" t="s">
        <v>1</v>
      </c>
      <c r="C3" s="103" t="s">
        <v>8</v>
      </c>
      <c r="D3" s="125" t="s">
        <v>25</v>
      </c>
      <c r="E3" s="125" t="s">
        <v>2</v>
      </c>
      <c r="F3" s="125"/>
      <c r="G3" s="118" t="s">
        <v>0</v>
      </c>
      <c r="H3" s="119"/>
      <c r="I3" s="103" t="s">
        <v>5</v>
      </c>
      <c r="J3" s="103" t="s">
        <v>3</v>
      </c>
      <c r="K3" s="101" t="s">
        <v>20</v>
      </c>
      <c r="L3" s="103" t="s">
        <v>4</v>
      </c>
      <c r="M3" s="108" t="s">
        <v>29</v>
      </c>
      <c r="N3" s="109"/>
      <c r="O3" s="109"/>
      <c r="P3" s="109"/>
      <c r="Q3" s="109"/>
      <c r="R3" s="110"/>
      <c r="S3" s="94" t="s">
        <v>52</v>
      </c>
      <c r="T3" s="108" t="s">
        <v>47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10"/>
      <c r="AQ3" s="101" t="s">
        <v>14</v>
      </c>
      <c r="AR3" s="112" t="s">
        <v>12</v>
      </c>
    </row>
    <row r="4" spans="1:44" ht="49.5" customHeight="1">
      <c r="A4" s="104"/>
      <c r="B4" s="102"/>
      <c r="C4" s="104"/>
      <c r="D4" s="126"/>
      <c r="E4" s="126" t="s">
        <v>13</v>
      </c>
      <c r="F4" s="126" t="s">
        <v>10</v>
      </c>
      <c r="G4" s="120"/>
      <c r="H4" s="121"/>
      <c r="I4" s="104"/>
      <c r="J4" s="104"/>
      <c r="K4" s="102"/>
      <c r="L4" s="104"/>
      <c r="M4" s="90" t="s">
        <v>30</v>
      </c>
      <c r="N4" s="114"/>
      <c r="O4" s="91"/>
      <c r="P4" s="90" t="s">
        <v>31</v>
      </c>
      <c r="Q4" s="91"/>
      <c r="R4" s="94" t="s">
        <v>19</v>
      </c>
      <c r="S4" s="95"/>
      <c r="T4" s="94" t="s">
        <v>55</v>
      </c>
      <c r="U4" s="106" t="s">
        <v>36</v>
      </c>
      <c r="V4" s="130" t="s">
        <v>43</v>
      </c>
      <c r="W4" s="130"/>
      <c r="X4" s="130"/>
      <c r="Y4" s="130"/>
      <c r="Z4" s="130"/>
      <c r="AA4" s="130"/>
      <c r="AB4" s="106" t="s">
        <v>44</v>
      </c>
      <c r="AC4" s="107" t="s">
        <v>45</v>
      </c>
      <c r="AD4" s="106" t="s">
        <v>54</v>
      </c>
      <c r="AE4" s="106" t="s">
        <v>56</v>
      </c>
      <c r="AF4" s="107" t="s">
        <v>46</v>
      </c>
      <c r="AG4" s="111" t="s">
        <v>48</v>
      </c>
      <c r="AH4" s="102" t="s">
        <v>49</v>
      </c>
      <c r="AI4" s="97" t="s">
        <v>15</v>
      </c>
      <c r="AJ4" s="98"/>
      <c r="AK4" s="98"/>
      <c r="AL4" s="98"/>
      <c r="AM4" s="98"/>
      <c r="AN4" s="98"/>
      <c r="AO4" s="98"/>
      <c r="AP4" s="99"/>
      <c r="AQ4" s="102"/>
      <c r="AR4" s="113"/>
    </row>
    <row r="5" spans="1:44" s="1" customFormat="1" ht="48" customHeight="1">
      <c r="A5" s="104"/>
      <c r="B5" s="102"/>
      <c r="C5" s="104"/>
      <c r="D5" s="126"/>
      <c r="E5" s="126"/>
      <c r="F5" s="126"/>
      <c r="G5" s="120"/>
      <c r="H5" s="121"/>
      <c r="I5" s="104"/>
      <c r="J5" s="104"/>
      <c r="K5" s="102"/>
      <c r="L5" s="104"/>
      <c r="M5" s="92"/>
      <c r="N5" s="115"/>
      <c r="O5" s="93"/>
      <c r="P5" s="92"/>
      <c r="Q5" s="93"/>
      <c r="R5" s="95"/>
      <c r="S5" s="95"/>
      <c r="T5" s="95"/>
      <c r="U5" s="106"/>
      <c r="V5" s="116" t="s">
        <v>37</v>
      </c>
      <c r="W5" s="116" t="s">
        <v>38</v>
      </c>
      <c r="X5" s="116" t="s">
        <v>39</v>
      </c>
      <c r="Y5" s="116" t="s">
        <v>40</v>
      </c>
      <c r="Z5" s="116" t="s">
        <v>41</v>
      </c>
      <c r="AA5" s="116" t="s">
        <v>42</v>
      </c>
      <c r="AB5" s="106"/>
      <c r="AC5" s="129"/>
      <c r="AD5" s="106"/>
      <c r="AE5" s="106"/>
      <c r="AF5" s="129"/>
      <c r="AG5" s="111"/>
      <c r="AH5" s="102"/>
      <c r="AI5" s="88" t="s">
        <v>6</v>
      </c>
      <c r="AJ5" s="89"/>
      <c r="AK5" s="86" t="s">
        <v>50</v>
      </c>
      <c r="AL5" s="87"/>
      <c r="AM5" s="86" t="s">
        <v>51</v>
      </c>
      <c r="AN5" s="87"/>
      <c r="AO5" s="88" t="s">
        <v>26</v>
      </c>
      <c r="AP5" s="89"/>
      <c r="AQ5" s="102"/>
      <c r="AR5" s="113"/>
    </row>
    <row r="6" spans="1:44" s="1" customFormat="1" ht="35.4" customHeight="1">
      <c r="A6" s="105"/>
      <c r="B6" s="124"/>
      <c r="C6" s="105"/>
      <c r="D6" s="94"/>
      <c r="E6" s="94"/>
      <c r="F6" s="94"/>
      <c r="G6" s="122"/>
      <c r="H6" s="123"/>
      <c r="I6" s="105"/>
      <c r="J6" s="105"/>
      <c r="K6" s="102"/>
      <c r="L6" s="105"/>
      <c r="M6" s="41" t="s">
        <v>32</v>
      </c>
      <c r="N6" s="9" t="s">
        <v>33</v>
      </c>
      <c r="O6" s="9" t="s">
        <v>59</v>
      </c>
      <c r="P6" s="38" t="s">
        <v>34</v>
      </c>
      <c r="Q6" s="9" t="s">
        <v>35</v>
      </c>
      <c r="R6" s="95"/>
      <c r="S6" s="95"/>
      <c r="T6" s="95"/>
      <c r="U6" s="107"/>
      <c r="V6" s="117"/>
      <c r="W6" s="117"/>
      <c r="X6" s="117"/>
      <c r="Y6" s="117"/>
      <c r="Z6" s="117"/>
      <c r="AA6" s="117"/>
      <c r="AB6" s="107"/>
      <c r="AC6" s="129"/>
      <c r="AD6" s="107"/>
      <c r="AE6" s="107"/>
      <c r="AF6" s="129"/>
      <c r="AG6" s="111"/>
      <c r="AH6" s="102"/>
      <c r="AI6" s="84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102"/>
      <c r="AR6" s="113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127">
        <v>7</v>
      </c>
      <c r="H7" s="128"/>
      <c r="I7" s="4">
        <v>8</v>
      </c>
      <c r="J7" s="11">
        <v>9</v>
      </c>
      <c r="K7" s="4">
        <v>10</v>
      </c>
      <c r="L7" s="81">
        <v>11</v>
      </c>
      <c r="M7" s="4">
        <v>12</v>
      </c>
      <c r="N7" s="11">
        <v>13</v>
      </c>
      <c r="O7" s="4">
        <v>14</v>
      </c>
      <c r="P7" s="39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85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47" customFormat="1" ht="93.6">
      <c r="A8" s="42">
        <v>1</v>
      </c>
      <c r="B8" s="73" t="s">
        <v>207</v>
      </c>
      <c r="C8" s="43" t="s">
        <v>61</v>
      </c>
      <c r="D8" s="73" t="s">
        <v>206</v>
      </c>
      <c r="E8" s="73" t="s">
        <v>62</v>
      </c>
      <c r="F8" s="73" t="s">
        <v>76</v>
      </c>
      <c r="G8" s="74" t="s">
        <v>390</v>
      </c>
      <c r="H8" s="74">
        <v>43775</v>
      </c>
      <c r="I8" s="73" t="s">
        <v>305</v>
      </c>
      <c r="J8" s="73" t="s">
        <v>320</v>
      </c>
      <c r="K8" s="44">
        <v>1</v>
      </c>
      <c r="L8" s="77">
        <v>10162.6</v>
      </c>
      <c r="M8" s="82"/>
      <c r="N8" s="44"/>
      <c r="O8" s="44">
        <v>1</v>
      </c>
      <c r="P8" s="73" t="s">
        <v>63</v>
      </c>
      <c r="Q8" s="46"/>
      <c r="R8" s="73" t="s">
        <v>63</v>
      </c>
      <c r="S8" s="44"/>
      <c r="T8" s="44">
        <f>SUM(U8+V8+W8+X8+Y8+Z8+AA8+AB8+AC8+AD8+AE8+AF8+AG8+AH8+AM8)</f>
        <v>0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6"/>
      <c r="AP8" s="44"/>
      <c r="AQ8" s="73" t="s">
        <v>63</v>
      </c>
      <c r="AR8" s="44"/>
    </row>
    <row r="9" spans="1:44" s="47" customFormat="1" ht="93.6">
      <c r="A9" s="42">
        <v>2</v>
      </c>
      <c r="B9" s="73" t="s">
        <v>208</v>
      </c>
      <c r="C9" s="43" t="s">
        <v>61</v>
      </c>
      <c r="D9" s="73" t="s">
        <v>115</v>
      </c>
      <c r="E9" s="73" t="s">
        <v>62</v>
      </c>
      <c r="F9" s="73" t="s">
        <v>76</v>
      </c>
      <c r="G9" s="74" t="s">
        <v>391</v>
      </c>
      <c r="H9" s="74">
        <v>43770</v>
      </c>
      <c r="I9" s="73" t="s">
        <v>91</v>
      </c>
      <c r="J9" s="73" t="s">
        <v>194</v>
      </c>
      <c r="K9" s="44">
        <v>1</v>
      </c>
      <c r="L9" s="77">
        <v>3932.4</v>
      </c>
      <c r="M9" s="73" t="s">
        <v>63</v>
      </c>
      <c r="N9" s="44">
        <v>1</v>
      </c>
      <c r="O9" s="44"/>
      <c r="P9" s="73" t="s">
        <v>63</v>
      </c>
      <c r="Q9" s="48"/>
      <c r="R9" s="73">
        <v>1</v>
      </c>
      <c r="S9" s="44"/>
      <c r="T9" s="44">
        <f aca="true" t="shared" si="0" ref="T9:T72">SUM(U9+V9+W9+X9+Y9+Z9+AA9+AB9+AC9+AD9+AE9+AF9+AG9+AH9+AM9)</f>
        <v>1</v>
      </c>
      <c r="U9" s="44"/>
      <c r="V9" s="44"/>
      <c r="W9" s="44"/>
      <c r="X9" s="44"/>
      <c r="Y9" s="44"/>
      <c r="Z9" s="44"/>
      <c r="AA9" s="44"/>
      <c r="AB9" s="44">
        <v>1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6"/>
      <c r="AP9" s="44"/>
      <c r="AQ9" s="73" t="s">
        <v>63</v>
      </c>
      <c r="AR9" s="44"/>
    </row>
    <row r="10" spans="1:44" s="47" customFormat="1" ht="124.8">
      <c r="A10" s="42">
        <v>3</v>
      </c>
      <c r="B10" s="73" t="s">
        <v>209</v>
      </c>
      <c r="C10" s="49" t="s">
        <v>64</v>
      </c>
      <c r="D10" s="73" t="s">
        <v>422</v>
      </c>
      <c r="E10" s="73" t="s">
        <v>62</v>
      </c>
      <c r="F10" s="73" t="s">
        <v>76</v>
      </c>
      <c r="G10" s="74" t="s">
        <v>392</v>
      </c>
      <c r="H10" s="74">
        <v>43777</v>
      </c>
      <c r="I10" s="73" t="s">
        <v>77</v>
      </c>
      <c r="J10" s="73" t="s">
        <v>321</v>
      </c>
      <c r="K10" s="44">
        <v>11</v>
      </c>
      <c r="L10" s="78">
        <v>48748.4</v>
      </c>
      <c r="M10" s="73"/>
      <c r="N10" s="44">
        <v>1</v>
      </c>
      <c r="O10" s="44"/>
      <c r="P10" s="73"/>
      <c r="Q10" s="46"/>
      <c r="R10" s="73">
        <v>1</v>
      </c>
      <c r="S10" s="44"/>
      <c r="T10" s="44">
        <f t="shared" si="0"/>
        <v>1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>
        <v>1</v>
      </c>
      <c r="AJ10" s="44">
        <v>1</v>
      </c>
      <c r="AK10" s="44"/>
      <c r="AL10" s="44"/>
      <c r="AM10" s="44">
        <v>1</v>
      </c>
      <c r="AN10" s="44">
        <v>1</v>
      </c>
      <c r="AO10" s="46"/>
      <c r="AP10" s="44"/>
      <c r="AQ10" s="73" t="s">
        <v>400</v>
      </c>
      <c r="AR10" s="44"/>
    </row>
    <row r="11" spans="1:44" s="47" customFormat="1" ht="93.6">
      <c r="A11" s="42">
        <v>4</v>
      </c>
      <c r="B11" s="73" t="s">
        <v>210</v>
      </c>
      <c r="C11" s="43" t="s">
        <v>61</v>
      </c>
      <c r="D11" s="73" t="s">
        <v>423</v>
      </c>
      <c r="E11" s="73" t="s">
        <v>62</v>
      </c>
      <c r="F11" s="73" t="s">
        <v>71</v>
      </c>
      <c r="G11" s="74" t="s">
        <v>392</v>
      </c>
      <c r="H11" s="74">
        <v>43785</v>
      </c>
      <c r="I11" s="73" t="s">
        <v>82</v>
      </c>
      <c r="J11" s="73" t="s">
        <v>322</v>
      </c>
      <c r="K11" s="44">
        <v>1</v>
      </c>
      <c r="L11" s="78">
        <v>3538.1</v>
      </c>
      <c r="M11" s="73"/>
      <c r="N11" s="44">
        <v>1</v>
      </c>
      <c r="O11" s="44"/>
      <c r="P11" s="73"/>
      <c r="Q11" s="50"/>
      <c r="R11" s="73"/>
      <c r="S11" s="44"/>
      <c r="T11" s="44">
        <f t="shared" si="0"/>
        <v>0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50"/>
      <c r="AP11" s="44"/>
      <c r="AQ11" s="73" t="s">
        <v>63</v>
      </c>
      <c r="AR11" s="44"/>
    </row>
    <row r="12" spans="1:44" s="53" customFormat="1" ht="93.6">
      <c r="A12" s="42">
        <v>5</v>
      </c>
      <c r="B12" s="73" t="s">
        <v>211</v>
      </c>
      <c r="C12" s="43" t="s">
        <v>61</v>
      </c>
      <c r="D12" s="73" t="s">
        <v>115</v>
      </c>
      <c r="E12" s="73" t="s">
        <v>62</v>
      </c>
      <c r="F12" s="73" t="s">
        <v>76</v>
      </c>
      <c r="G12" s="74" t="s">
        <v>392</v>
      </c>
      <c r="H12" s="74">
        <v>43777</v>
      </c>
      <c r="I12" s="73" t="s">
        <v>188</v>
      </c>
      <c r="J12" s="73" t="s">
        <v>323</v>
      </c>
      <c r="K12" s="44">
        <v>1</v>
      </c>
      <c r="L12" s="79">
        <v>3410.8</v>
      </c>
      <c r="M12" s="44">
        <v>1</v>
      </c>
      <c r="N12" s="51"/>
      <c r="O12" s="51"/>
      <c r="P12" s="73" t="s">
        <v>63</v>
      </c>
      <c r="Q12" s="52"/>
      <c r="R12" s="73" t="s">
        <v>63</v>
      </c>
      <c r="S12" s="51"/>
      <c r="T12" s="44">
        <f t="shared" si="0"/>
        <v>0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44"/>
      <c r="AJ12" s="51"/>
      <c r="AK12" s="51"/>
      <c r="AL12" s="51"/>
      <c r="AM12" s="51"/>
      <c r="AN12" s="51"/>
      <c r="AO12" s="52"/>
      <c r="AP12" s="51"/>
      <c r="AQ12" s="73" t="s">
        <v>63</v>
      </c>
      <c r="AR12" s="51"/>
    </row>
    <row r="13" spans="1:44" s="47" customFormat="1" ht="93.6">
      <c r="A13" s="42">
        <v>6</v>
      </c>
      <c r="B13" s="73" t="s">
        <v>212</v>
      </c>
      <c r="C13" s="43" t="s">
        <v>61</v>
      </c>
      <c r="D13" s="73" t="s">
        <v>115</v>
      </c>
      <c r="E13" s="73" t="s">
        <v>62</v>
      </c>
      <c r="F13" s="73" t="s">
        <v>76</v>
      </c>
      <c r="G13" s="74" t="s">
        <v>393</v>
      </c>
      <c r="H13" s="74">
        <v>43791</v>
      </c>
      <c r="I13" s="73" t="s">
        <v>91</v>
      </c>
      <c r="J13" s="73" t="s">
        <v>183</v>
      </c>
      <c r="K13" s="44">
        <v>1</v>
      </c>
      <c r="L13" s="78">
        <v>2328.5</v>
      </c>
      <c r="M13" s="44">
        <v>1</v>
      </c>
      <c r="N13" s="44"/>
      <c r="O13" s="44"/>
      <c r="P13" s="73" t="s">
        <v>63</v>
      </c>
      <c r="Q13" s="50"/>
      <c r="R13" s="73" t="s">
        <v>63</v>
      </c>
      <c r="S13" s="44"/>
      <c r="T13" s="44">
        <f t="shared" si="0"/>
        <v>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50"/>
      <c r="AP13" s="44"/>
      <c r="AQ13" s="73" t="s">
        <v>63</v>
      </c>
      <c r="AR13" s="44"/>
    </row>
    <row r="14" spans="1:44" s="47" customFormat="1" ht="93.6">
      <c r="A14" s="42">
        <v>7</v>
      </c>
      <c r="B14" s="73" t="s">
        <v>213</v>
      </c>
      <c r="C14" s="49" t="s">
        <v>64</v>
      </c>
      <c r="D14" s="73" t="s">
        <v>422</v>
      </c>
      <c r="E14" s="73" t="s">
        <v>62</v>
      </c>
      <c r="F14" s="73" t="s">
        <v>76</v>
      </c>
      <c r="G14" s="74" t="s">
        <v>394</v>
      </c>
      <c r="H14" s="74">
        <v>43782</v>
      </c>
      <c r="I14" s="73" t="s">
        <v>306</v>
      </c>
      <c r="J14" s="73" t="s">
        <v>324</v>
      </c>
      <c r="K14" s="44">
        <v>1</v>
      </c>
      <c r="L14" s="77">
        <v>5460.6</v>
      </c>
      <c r="M14" s="73">
        <v>1</v>
      </c>
      <c r="N14" s="44"/>
      <c r="O14" s="44"/>
      <c r="P14" s="73" t="s">
        <v>63</v>
      </c>
      <c r="Q14" s="50"/>
      <c r="R14" s="73" t="s">
        <v>63</v>
      </c>
      <c r="S14" s="44"/>
      <c r="T14" s="44">
        <f t="shared" si="0"/>
        <v>0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>
        <v>1</v>
      </c>
      <c r="AJ14" s="44">
        <v>1</v>
      </c>
      <c r="AK14" s="44">
        <v>1</v>
      </c>
      <c r="AL14" s="44">
        <v>1</v>
      </c>
      <c r="AM14" s="44"/>
      <c r="AN14" s="44"/>
      <c r="AO14" s="50"/>
      <c r="AP14" s="44"/>
      <c r="AQ14" s="73" t="s">
        <v>412</v>
      </c>
      <c r="AR14" s="44"/>
    </row>
    <row r="15" spans="1:44" s="47" customFormat="1" ht="249.6">
      <c r="A15" s="42">
        <v>8</v>
      </c>
      <c r="B15" s="73" t="s">
        <v>214</v>
      </c>
      <c r="C15" s="49" t="s">
        <v>64</v>
      </c>
      <c r="D15" s="73" t="s">
        <v>422</v>
      </c>
      <c r="E15" s="73" t="s">
        <v>62</v>
      </c>
      <c r="F15" s="73" t="s">
        <v>76</v>
      </c>
      <c r="G15" s="74" t="s">
        <v>395</v>
      </c>
      <c r="H15" s="74">
        <v>43770</v>
      </c>
      <c r="I15" s="73" t="s">
        <v>77</v>
      </c>
      <c r="J15" s="73" t="s">
        <v>325</v>
      </c>
      <c r="K15" s="44">
        <v>18</v>
      </c>
      <c r="L15" s="78">
        <v>90819.2</v>
      </c>
      <c r="M15" s="73">
        <v>1</v>
      </c>
      <c r="N15" s="44"/>
      <c r="O15" s="44"/>
      <c r="P15" s="73" t="s">
        <v>63</v>
      </c>
      <c r="Q15" s="50"/>
      <c r="R15" s="73" t="s">
        <v>63</v>
      </c>
      <c r="S15" s="44"/>
      <c r="T15" s="44">
        <f t="shared" si="0"/>
        <v>0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>
        <v>1</v>
      </c>
      <c r="AJ15" s="44">
        <v>1</v>
      </c>
      <c r="AK15" s="44">
        <v>1</v>
      </c>
      <c r="AL15" s="44">
        <v>1</v>
      </c>
      <c r="AM15" s="44"/>
      <c r="AN15" s="44"/>
      <c r="AO15" s="50"/>
      <c r="AP15" s="44"/>
      <c r="AQ15" s="73" t="s">
        <v>63</v>
      </c>
      <c r="AR15" s="44"/>
    </row>
    <row r="16" spans="1:44" s="47" customFormat="1" ht="93.6">
      <c r="A16" s="42">
        <v>9</v>
      </c>
      <c r="B16" s="73" t="s">
        <v>215</v>
      </c>
      <c r="C16" s="43" t="s">
        <v>61</v>
      </c>
      <c r="D16" s="73" t="s">
        <v>70</v>
      </c>
      <c r="E16" s="73" t="s">
        <v>62</v>
      </c>
      <c r="F16" s="73" t="s">
        <v>71</v>
      </c>
      <c r="G16" s="74" t="s">
        <v>396</v>
      </c>
      <c r="H16" s="74">
        <v>43770</v>
      </c>
      <c r="I16" s="73" t="s">
        <v>184</v>
      </c>
      <c r="J16" s="73" t="s">
        <v>326</v>
      </c>
      <c r="K16" s="44">
        <v>1</v>
      </c>
      <c r="L16" s="78">
        <v>25175.8</v>
      </c>
      <c r="M16" s="73">
        <v>1</v>
      </c>
      <c r="N16" s="44"/>
      <c r="O16" s="44"/>
      <c r="P16" s="73" t="s">
        <v>63</v>
      </c>
      <c r="Q16" s="50"/>
      <c r="R16" s="73" t="s">
        <v>63</v>
      </c>
      <c r="S16" s="44"/>
      <c r="T16" s="44">
        <f t="shared" si="0"/>
        <v>0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50"/>
      <c r="AP16" s="44"/>
      <c r="AQ16" s="73" t="s">
        <v>63</v>
      </c>
      <c r="AR16" s="44"/>
    </row>
    <row r="17" spans="1:44" s="47" customFormat="1" ht="93.6">
      <c r="A17" s="42">
        <v>10</v>
      </c>
      <c r="B17" s="73" t="s">
        <v>216</v>
      </c>
      <c r="C17" s="43" t="s">
        <v>61</v>
      </c>
      <c r="D17" s="73" t="s">
        <v>70</v>
      </c>
      <c r="E17" s="73" t="s">
        <v>62</v>
      </c>
      <c r="F17" s="73" t="s">
        <v>71</v>
      </c>
      <c r="G17" s="74" t="s">
        <v>396</v>
      </c>
      <c r="H17" s="74">
        <v>43770</v>
      </c>
      <c r="I17" s="73" t="s">
        <v>91</v>
      </c>
      <c r="J17" s="73" t="s">
        <v>327</v>
      </c>
      <c r="K17" s="44">
        <v>1</v>
      </c>
      <c r="L17" s="78">
        <v>5197</v>
      </c>
      <c r="M17" s="73">
        <v>1</v>
      </c>
      <c r="N17" s="44"/>
      <c r="O17" s="44"/>
      <c r="P17" s="73" t="s">
        <v>63</v>
      </c>
      <c r="Q17" s="50"/>
      <c r="R17" s="73" t="s">
        <v>63</v>
      </c>
      <c r="S17" s="44"/>
      <c r="T17" s="44">
        <f t="shared" si="0"/>
        <v>0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50"/>
      <c r="AP17" s="44"/>
      <c r="AQ17" s="73" t="s">
        <v>63</v>
      </c>
      <c r="AR17" s="44"/>
    </row>
    <row r="18" spans="1:44" s="47" customFormat="1" ht="93.6">
      <c r="A18" s="42">
        <v>11</v>
      </c>
      <c r="B18" s="73" t="s">
        <v>217</v>
      </c>
      <c r="C18" s="43" t="s">
        <v>61</v>
      </c>
      <c r="D18" s="73" t="s">
        <v>70</v>
      </c>
      <c r="E18" s="73" t="s">
        <v>62</v>
      </c>
      <c r="F18" s="73" t="s">
        <v>71</v>
      </c>
      <c r="G18" s="74" t="s">
        <v>396</v>
      </c>
      <c r="H18" s="74">
        <v>43770</v>
      </c>
      <c r="I18" s="73" t="s">
        <v>91</v>
      </c>
      <c r="J18" s="73" t="s">
        <v>328</v>
      </c>
      <c r="K18" s="44">
        <v>1</v>
      </c>
      <c r="L18" s="78">
        <v>11355</v>
      </c>
      <c r="M18" s="73">
        <v>1</v>
      </c>
      <c r="N18" s="44"/>
      <c r="O18" s="44"/>
      <c r="P18" s="73" t="s">
        <v>63</v>
      </c>
      <c r="Q18" s="50"/>
      <c r="R18" s="73" t="s">
        <v>63</v>
      </c>
      <c r="S18" s="44"/>
      <c r="T18" s="44">
        <f t="shared" si="0"/>
        <v>0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50"/>
      <c r="AP18" s="44"/>
      <c r="AQ18" s="73" t="s">
        <v>399</v>
      </c>
      <c r="AR18" s="44"/>
    </row>
    <row r="19" spans="1:44" s="47" customFormat="1" ht="93.6">
      <c r="A19" s="42">
        <v>12</v>
      </c>
      <c r="B19" s="73" t="s">
        <v>218</v>
      </c>
      <c r="C19" s="49" t="s">
        <v>64</v>
      </c>
      <c r="D19" s="73" t="s">
        <v>422</v>
      </c>
      <c r="E19" s="73" t="s">
        <v>62</v>
      </c>
      <c r="F19" s="73" t="s">
        <v>71</v>
      </c>
      <c r="G19" s="74" t="s">
        <v>397</v>
      </c>
      <c r="H19" s="74">
        <v>43770</v>
      </c>
      <c r="I19" s="73" t="s">
        <v>307</v>
      </c>
      <c r="J19" s="73" t="s">
        <v>195</v>
      </c>
      <c r="K19" s="44">
        <v>1</v>
      </c>
      <c r="L19" s="78">
        <v>8659.8</v>
      </c>
      <c r="M19" s="73" t="s">
        <v>63</v>
      </c>
      <c r="N19" s="44">
        <v>1</v>
      </c>
      <c r="O19" s="44"/>
      <c r="P19" s="73">
        <v>1</v>
      </c>
      <c r="Q19" s="50" t="s">
        <v>418</v>
      </c>
      <c r="R19" s="73">
        <v>1</v>
      </c>
      <c r="S19" s="44"/>
      <c r="T19" s="44">
        <f t="shared" si="0"/>
        <v>1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>
        <v>1</v>
      </c>
      <c r="AJ19" s="44">
        <v>1</v>
      </c>
      <c r="AK19" s="44"/>
      <c r="AL19" s="44"/>
      <c r="AM19" s="44">
        <v>1</v>
      </c>
      <c r="AN19" s="44">
        <v>1</v>
      </c>
      <c r="AO19" s="50"/>
      <c r="AP19" s="44"/>
      <c r="AQ19" s="73" t="s">
        <v>63</v>
      </c>
      <c r="AR19" s="44"/>
    </row>
    <row r="20" spans="1:44" s="47" customFormat="1" ht="93.6">
      <c r="A20" s="42">
        <v>13</v>
      </c>
      <c r="B20" s="73" t="s">
        <v>219</v>
      </c>
      <c r="C20" s="43" t="s">
        <v>61</v>
      </c>
      <c r="D20" s="73" t="s">
        <v>70</v>
      </c>
      <c r="E20" s="73" t="s">
        <v>62</v>
      </c>
      <c r="F20" s="73" t="s">
        <v>71</v>
      </c>
      <c r="G20" s="74" t="s">
        <v>397</v>
      </c>
      <c r="H20" s="74">
        <v>43774</v>
      </c>
      <c r="I20" s="73" t="s">
        <v>91</v>
      </c>
      <c r="J20" s="73" t="s">
        <v>193</v>
      </c>
      <c r="K20" s="44">
        <v>1</v>
      </c>
      <c r="L20" s="78">
        <v>7375.4</v>
      </c>
      <c r="M20" s="44">
        <v>1</v>
      </c>
      <c r="N20" s="44"/>
      <c r="O20" s="44"/>
      <c r="P20" s="73" t="s">
        <v>63</v>
      </c>
      <c r="Q20" s="50"/>
      <c r="R20" s="73" t="s">
        <v>63</v>
      </c>
      <c r="S20" s="44"/>
      <c r="T20" s="44">
        <f t="shared" si="0"/>
        <v>0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50"/>
      <c r="AP20" s="44"/>
      <c r="AQ20" s="73" t="s">
        <v>63</v>
      </c>
      <c r="AR20" s="44"/>
    </row>
    <row r="21" spans="1:44" s="47" customFormat="1" ht="93.6">
      <c r="A21" s="42">
        <v>14</v>
      </c>
      <c r="B21" s="73" t="s">
        <v>220</v>
      </c>
      <c r="C21" s="43" t="s">
        <v>61</v>
      </c>
      <c r="D21" s="73" t="s">
        <v>70</v>
      </c>
      <c r="E21" s="73" t="s">
        <v>62</v>
      </c>
      <c r="F21" s="73" t="s">
        <v>71</v>
      </c>
      <c r="G21" s="74" t="s">
        <v>397</v>
      </c>
      <c r="H21" s="74">
        <v>43774</v>
      </c>
      <c r="I21" s="73" t="s">
        <v>89</v>
      </c>
      <c r="J21" s="73" t="s">
        <v>329</v>
      </c>
      <c r="K21" s="44">
        <v>1</v>
      </c>
      <c r="L21" s="78">
        <v>1151.4</v>
      </c>
      <c r="M21" s="44">
        <v>1</v>
      </c>
      <c r="N21" s="44"/>
      <c r="O21" s="44"/>
      <c r="P21" s="73" t="s">
        <v>63</v>
      </c>
      <c r="Q21" s="50"/>
      <c r="R21" s="73" t="s">
        <v>63</v>
      </c>
      <c r="S21" s="44"/>
      <c r="T21" s="44">
        <f t="shared" si="0"/>
        <v>0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50"/>
      <c r="AP21" s="44"/>
      <c r="AQ21" s="73" t="s">
        <v>63</v>
      </c>
      <c r="AR21" s="44"/>
    </row>
    <row r="22" spans="1:44" s="47" customFormat="1" ht="93.6">
      <c r="A22" s="42">
        <v>15</v>
      </c>
      <c r="B22" s="73" t="s">
        <v>221</v>
      </c>
      <c r="C22" s="43" t="s">
        <v>61</v>
      </c>
      <c r="D22" s="73" t="s">
        <v>206</v>
      </c>
      <c r="E22" s="73" t="s">
        <v>62</v>
      </c>
      <c r="F22" s="73" t="s">
        <v>76</v>
      </c>
      <c r="G22" s="74" t="s">
        <v>397</v>
      </c>
      <c r="H22" s="74">
        <v>43784</v>
      </c>
      <c r="I22" s="73" t="s">
        <v>89</v>
      </c>
      <c r="J22" s="73" t="s">
        <v>330</v>
      </c>
      <c r="K22" s="44">
        <v>1</v>
      </c>
      <c r="L22" s="78">
        <v>2613.5</v>
      </c>
      <c r="M22" s="44">
        <v>1</v>
      </c>
      <c r="N22" s="44"/>
      <c r="O22" s="44"/>
      <c r="P22" s="73" t="s">
        <v>63</v>
      </c>
      <c r="Q22" s="50"/>
      <c r="R22" s="73" t="s">
        <v>63</v>
      </c>
      <c r="S22" s="44"/>
      <c r="T22" s="44">
        <f t="shared" si="0"/>
        <v>0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50"/>
      <c r="AP22" s="44"/>
      <c r="AQ22" s="73" t="s">
        <v>63</v>
      </c>
      <c r="AR22" s="44"/>
    </row>
    <row r="23" spans="1:44" s="47" customFormat="1" ht="46.8">
      <c r="A23" s="42">
        <v>16</v>
      </c>
      <c r="B23" s="73" t="s">
        <v>222</v>
      </c>
      <c r="C23" s="73" t="s">
        <v>419</v>
      </c>
      <c r="D23" s="73" t="s">
        <v>115</v>
      </c>
      <c r="E23" s="73" t="s">
        <v>62</v>
      </c>
      <c r="F23" s="73" t="s">
        <v>76</v>
      </c>
      <c r="G23" s="74" t="s">
        <v>398</v>
      </c>
      <c r="H23" s="74">
        <v>43777</v>
      </c>
      <c r="I23" s="73" t="s">
        <v>184</v>
      </c>
      <c r="J23" s="73" t="s">
        <v>331</v>
      </c>
      <c r="K23" s="44">
        <v>1</v>
      </c>
      <c r="L23" s="78">
        <v>12849.1</v>
      </c>
      <c r="M23" s="73"/>
      <c r="N23" s="44">
        <v>1</v>
      </c>
      <c r="O23" s="44"/>
      <c r="P23" s="73"/>
      <c r="Q23" s="50"/>
      <c r="R23" s="73">
        <v>1</v>
      </c>
      <c r="S23" s="44"/>
      <c r="T23" s="44">
        <f t="shared" si="0"/>
        <v>1</v>
      </c>
      <c r="U23" s="44"/>
      <c r="V23" s="44"/>
      <c r="W23" s="44"/>
      <c r="X23" s="44"/>
      <c r="Y23" s="44"/>
      <c r="Z23" s="44"/>
      <c r="AA23" s="44"/>
      <c r="AB23" s="44">
        <v>1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50"/>
      <c r="AP23" s="44"/>
      <c r="AQ23" s="73" t="s">
        <v>401</v>
      </c>
      <c r="AR23" s="44"/>
    </row>
    <row r="24" spans="1:44" s="47" customFormat="1" ht="93.6">
      <c r="A24" s="42">
        <v>17</v>
      </c>
      <c r="B24" s="73" t="s">
        <v>223</v>
      </c>
      <c r="C24" s="43" t="s">
        <v>61</v>
      </c>
      <c r="D24" s="73" t="s">
        <v>115</v>
      </c>
      <c r="E24" s="73" t="s">
        <v>62</v>
      </c>
      <c r="F24" s="73" t="s">
        <v>76</v>
      </c>
      <c r="G24" s="74" t="s">
        <v>399</v>
      </c>
      <c r="H24" s="74">
        <v>43777</v>
      </c>
      <c r="I24" s="73" t="s">
        <v>204</v>
      </c>
      <c r="J24" s="73" t="s">
        <v>332</v>
      </c>
      <c r="K24" s="44">
        <v>1</v>
      </c>
      <c r="L24" s="78">
        <v>6954.1</v>
      </c>
      <c r="M24" s="73" t="s">
        <v>63</v>
      </c>
      <c r="N24" s="44">
        <v>1</v>
      </c>
      <c r="O24" s="44"/>
      <c r="P24" s="73" t="s">
        <v>63</v>
      </c>
      <c r="Q24" s="50"/>
      <c r="R24" s="73">
        <v>1</v>
      </c>
      <c r="S24" s="44"/>
      <c r="T24" s="44">
        <f t="shared" si="0"/>
        <v>2</v>
      </c>
      <c r="U24" s="44"/>
      <c r="V24" s="44"/>
      <c r="W24" s="44"/>
      <c r="X24" s="44"/>
      <c r="Y24" s="44"/>
      <c r="Z24" s="44"/>
      <c r="AA24" s="44"/>
      <c r="AB24" s="44">
        <v>2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50"/>
      <c r="AP24" s="44"/>
      <c r="AQ24" s="73" t="s">
        <v>63</v>
      </c>
      <c r="AR24" s="44"/>
    </row>
    <row r="25" spans="1:44" s="47" customFormat="1" ht="93.6">
      <c r="A25" s="42">
        <v>18</v>
      </c>
      <c r="B25" s="73" t="s">
        <v>224</v>
      </c>
      <c r="C25" s="49" t="s">
        <v>64</v>
      </c>
      <c r="D25" s="73" t="s">
        <v>422</v>
      </c>
      <c r="E25" s="73" t="s">
        <v>62</v>
      </c>
      <c r="F25" s="73" t="s">
        <v>71</v>
      </c>
      <c r="G25" s="74" t="s">
        <v>399</v>
      </c>
      <c r="H25" s="74">
        <v>43777</v>
      </c>
      <c r="I25" s="73" t="s">
        <v>91</v>
      </c>
      <c r="J25" s="73" t="s">
        <v>333</v>
      </c>
      <c r="K25" s="44">
        <v>2</v>
      </c>
      <c r="L25" s="78">
        <v>4758.1</v>
      </c>
      <c r="M25" s="73">
        <v>1</v>
      </c>
      <c r="N25" s="44"/>
      <c r="O25" s="44"/>
      <c r="P25" s="73" t="s">
        <v>63</v>
      </c>
      <c r="Q25" s="50"/>
      <c r="R25" s="73" t="s">
        <v>63</v>
      </c>
      <c r="S25" s="44"/>
      <c r="T25" s="44">
        <f t="shared" si="0"/>
        <v>0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>
        <v>2</v>
      </c>
      <c r="AJ25" s="44">
        <v>2</v>
      </c>
      <c r="AK25" s="44">
        <v>2</v>
      </c>
      <c r="AL25" s="44">
        <v>2</v>
      </c>
      <c r="AM25" s="44"/>
      <c r="AN25" s="44"/>
      <c r="AO25" s="50"/>
      <c r="AP25" s="44"/>
      <c r="AQ25" s="73" t="s">
        <v>63</v>
      </c>
      <c r="AR25" s="44"/>
    </row>
    <row r="26" spans="1:44" s="47" customFormat="1" ht="93.6">
      <c r="A26" s="42">
        <v>19</v>
      </c>
      <c r="B26" s="73" t="s">
        <v>225</v>
      </c>
      <c r="C26" s="49" t="s">
        <v>64</v>
      </c>
      <c r="D26" s="73" t="s">
        <v>422</v>
      </c>
      <c r="E26" s="73" t="s">
        <v>62</v>
      </c>
      <c r="F26" s="73" t="s">
        <v>71</v>
      </c>
      <c r="G26" s="74" t="s">
        <v>399</v>
      </c>
      <c r="H26" s="74">
        <v>43775</v>
      </c>
      <c r="I26" s="73" t="s">
        <v>77</v>
      </c>
      <c r="J26" s="73" t="s">
        <v>334</v>
      </c>
      <c r="K26" s="44">
        <v>1</v>
      </c>
      <c r="L26" s="78">
        <v>15686.9</v>
      </c>
      <c r="M26" s="73">
        <v>1</v>
      </c>
      <c r="N26" s="44"/>
      <c r="O26" s="44"/>
      <c r="P26" s="73" t="s">
        <v>63</v>
      </c>
      <c r="Q26" s="50"/>
      <c r="R26" s="73" t="s">
        <v>63</v>
      </c>
      <c r="S26" s="44"/>
      <c r="T26" s="44">
        <f t="shared" si="0"/>
        <v>0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>
        <v>1</v>
      </c>
      <c r="AJ26" s="44">
        <v>1</v>
      </c>
      <c r="AK26" s="44">
        <v>1</v>
      </c>
      <c r="AL26" s="44">
        <v>1</v>
      </c>
      <c r="AM26" s="44"/>
      <c r="AN26" s="44"/>
      <c r="AO26" s="50"/>
      <c r="AP26" s="44"/>
      <c r="AQ26" s="73" t="s">
        <v>400</v>
      </c>
      <c r="AR26" s="44"/>
    </row>
    <row r="27" spans="1:44" s="47" customFormat="1" ht="93.6">
      <c r="A27" s="42">
        <v>20</v>
      </c>
      <c r="B27" s="73" t="s">
        <v>226</v>
      </c>
      <c r="C27" s="43" t="s">
        <v>61</v>
      </c>
      <c r="D27" s="73" t="s">
        <v>182</v>
      </c>
      <c r="E27" s="73" t="s">
        <v>62</v>
      </c>
      <c r="F27" s="73" t="s">
        <v>71</v>
      </c>
      <c r="G27" s="74" t="s">
        <v>399</v>
      </c>
      <c r="H27" s="74">
        <v>43776</v>
      </c>
      <c r="I27" s="73" t="s">
        <v>307</v>
      </c>
      <c r="J27" s="73" t="s">
        <v>335</v>
      </c>
      <c r="K27" s="44">
        <v>1</v>
      </c>
      <c r="L27" s="78">
        <v>9899.1</v>
      </c>
      <c r="M27" s="73">
        <v>1</v>
      </c>
      <c r="N27" s="44"/>
      <c r="O27" s="44"/>
      <c r="P27" s="73" t="s">
        <v>63</v>
      </c>
      <c r="Q27" s="50"/>
      <c r="R27" s="73" t="s">
        <v>63</v>
      </c>
      <c r="S27" s="44"/>
      <c r="T27" s="44">
        <f t="shared" si="0"/>
        <v>0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50"/>
      <c r="AP27" s="44"/>
      <c r="AQ27" s="73" t="s">
        <v>63</v>
      </c>
      <c r="AR27" s="44"/>
    </row>
    <row r="28" spans="1:44" s="47" customFormat="1" ht="93.6">
      <c r="A28" s="42">
        <v>21</v>
      </c>
      <c r="B28" s="73" t="s">
        <v>227</v>
      </c>
      <c r="C28" s="43" t="s">
        <v>61</v>
      </c>
      <c r="D28" s="73" t="s">
        <v>182</v>
      </c>
      <c r="E28" s="73" t="s">
        <v>62</v>
      </c>
      <c r="F28" s="73" t="s">
        <v>71</v>
      </c>
      <c r="G28" s="74" t="s">
        <v>399</v>
      </c>
      <c r="H28" s="74">
        <v>43776</v>
      </c>
      <c r="I28" s="73" t="s">
        <v>308</v>
      </c>
      <c r="J28" s="73" t="s">
        <v>336</v>
      </c>
      <c r="K28" s="44">
        <v>1</v>
      </c>
      <c r="L28" s="78">
        <v>2541.25</v>
      </c>
      <c r="M28" s="73">
        <v>1</v>
      </c>
      <c r="N28" s="44"/>
      <c r="O28" s="44"/>
      <c r="P28" s="73" t="s">
        <v>63</v>
      </c>
      <c r="Q28" s="50"/>
      <c r="R28" s="73" t="s">
        <v>63</v>
      </c>
      <c r="S28" s="44"/>
      <c r="T28" s="44">
        <f t="shared" si="0"/>
        <v>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50"/>
      <c r="AP28" s="44"/>
      <c r="AQ28" s="73" t="s">
        <v>63</v>
      </c>
      <c r="AR28" s="44"/>
    </row>
    <row r="29" spans="1:44" s="47" customFormat="1" ht="93.6">
      <c r="A29" s="42">
        <v>22</v>
      </c>
      <c r="B29" s="73" t="s">
        <v>228</v>
      </c>
      <c r="C29" s="43" t="s">
        <v>61</v>
      </c>
      <c r="D29" s="73" t="s">
        <v>70</v>
      </c>
      <c r="E29" s="73" t="s">
        <v>62</v>
      </c>
      <c r="F29" s="73" t="s">
        <v>71</v>
      </c>
      <c r="G29" s="74" t="s">
        <v>399</v>
      </c>
      <c r="H29" s="74">
        <v>43776</v>
      </c>
      <c r="I29" s="73" t="s">
        <v>91</v>
      </c>
      <c r="J29" s="73" t="s">
        <v>337</v>
      </c>
      <c r="K29" s="44">
        <v>1</v>
      </c>
      <c r="L29" s="78">
        <v>6579.5</v>
      </c>
      <c r="M29" s="73">
        <v>1</v>
      </c>
      <c r="N29" s="44"/>
      <c r="O29" s="44"/>
      <c r="P29" s="73" t="s">
        <v>63</v>
      </c>
      <c r="Q29" s="50"/>
      <c r="R29" s="73" t="s">
        <v>63</v>
      </c>
      <c r="S29" s="44"/>
      <c r="T29" s="44">
        <f t="shared" si="0"/>
        <v>0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0"/>
      <c r="AP29" s="44"/>
      <c r="AQ29" s="73" t="s">
        <v>400</v>
      </c>
      <c r="AR29" s="44"/>
    </row>
    <row r="30" spans="1:44" s="47" customFormat="1" ht="93.6">
      <c r="A30" s="42">
        <v>23</v>
      </c>
      <c r="B30" s="73" t="s">
        <v>229</v>
      </c>
      <c r="C30" s="43" t="s">
        <v>61</v>
      </c>
      <c r="D30" s="73" t="s">
        <v>70</v>
      </c>
      <c r="E30" s="73" t="s">
        <v>62</v>
      </c>
      <c r="F30" s="73" t="s">
        <v>71</v>
      </c>
      <c r="G30" s="74" t="s">
        <v>400</v>
      </c>
      <c r="H30" s="74">
        <v>43777</v>
      </c>
      <c r="I30" s="73" t="s">
        <v>152</v>
      </c>
      <c r="J30" s="73" t="s">
        <v>338</v>
      </c>
      <c r="K30" s="44">
        <v>1</v>
      </c>
      <c r="L30" s="78">
        <v>10293</v>
      </c>
      <c r="M30" s="73">
        <v>1</v>
      </c>
      <c r="N30" s="44"/>
      <c r="O30" s="44"/>
      <c r="P30" s="73" t="s">
        <v>63</v>
      </c>
      <c r="Q30" s="50"/>
      <c r="R30" s="73" t="s">
        <v>63</v>
      </c>
      <c r="S30" s="44"/>
      <c r="T30" s="44">
        <f t="shared" si="0"/>
        <v>0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50"/>
      <c r="AP30" s="44"/>
      <c r="AQ30" s="73" t="s">
        <v>63</v>
      </c>
      <c r="AR30" s="44"/>
    </row>
    <row r="31" spans="1:44" s="47" customFormat="1" ht="93.6">
      <c r="A31" s="42">
        <v>24</v>
      </c>
      <c r="B31" s="73" t="s">
        <v>230</v>
      </c>
      <c r="C31" s="49" t="s">
        <v>64</v>
      </c>
      <c r="D31" s="73" t="s">
        <v>422</v>
      </c>
      <c r="E31" s="73" t="s">
        <v>62</v>
      </c>
      <c r="F31" s="73" t="s">
        <v>71</v>
      </c>
      <c r="G31" s="74" t="s">
        <v>400</v>
      </c>
      <c r="H31" s="74">
        <v>43776</v>
      </c>
      <c r="I31" s="73" t="s">
        <v>89</v>
      </c>
      <c r="J31" s="73" t="s">
        <v>339</v>
      </c>
      <c r="K31" s="44">
        <v>1</v>
      </c>
      <c r="L31" s="78">
        <v>1306.1</v>
      </c>
      <c r="M31" s="73">
        <v>1</v>
      </c>
      <c r="N31" s="44"/>
      <c r="O31" s="44"/>
      <c r="P31" s="73" t="s">
        <v>63</v>
      </c>
      <c r="Q31" s="50"/>
      <c r="R31" s="73" t="s">
        <v>63</v>
      </c>
      <c r="S31" s="44"/>
      <c r="T31" s="44">
        <f t="shared" si="0"/>
        <v>0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>
        <v>1</v>
      </c>
      <c r="AJ31" s="44">
        <v>1</v>
      </c>
      <c r="AK31" s="44">
        <v>1</v>
      </c>
      <c r="AL31" s="44">
        <v>1</v>
      </c>
      <c r="AM31" s="44"/>
      <c r="AN31" s="44"/>
      <c r="AO31" s="50"/>
      <c r="AP31" s="44"/>
      <c r="AQ31" s="73" t="s">
        <v>400</v>
      </c>
      <c r="AR31" s="44"/>
    </row>
    <row r="32" spans="1:44" s="47" customFormat="1" ht="93.6">
      <c r="A32" s="42">
        <v>25</v>
      </c>
      <c r="B32" s="73" t="s">
        <v>231</v>
      </c>
      <c r="C32" s="43" t="s">
        <v>61</v>
      </c>
      <c r="D32" s="73" t="s">
        <v>70</v>
      </c>
      <c r="E32" s="73" t="s">
        <v>62</v>
      </c>
      <c r="F32" s="73" t="s">
        <v>71</v>
      </c>
      <c r="G32" s="74" t="s">
        <v>400</v>
      </c>
      <c r="H32" s="74">
        <v>43777</v>
      </c>
      <c r="I32" s="73" t="s">
        <v>91</v>
      </c>
      <c r="J32" s="73" t="s">
        <v>340</v>
      </c>
      <c r="K32" s="44">
        <v>1</v>
      </c>
      <c r="L32" s="78">
        <v>8268.9</v>
      </c>
      <c r="M32" s="73">
        <v>1</v>
      </c>
      <c r="N32" s="44"/>
      <c r="O32" s="44"/>
      <c r="P32" s="73" t="s">
        <v>63</v>
      </c>
      <c r="Q32" s="50"/>
      <c r="R32" s="73" t="s">
        <v>63</v>
      </c>
      <c r="S32" s="44"/>
      <c r="T32" s="44">
        <f t="shared" si="0"/>
        <v>0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50"/>
      <c r="AP32" s="44"/>
      <c r="AQ32" s="73" t="s">
        <v>63</v>
      </c>
      <c r="AR32" s="44"/>
    </row>
    <row r="33" spans="1:44" s="47" customFormat="1" ht="93.6">
      <c r="A33" s="42">
        <v>26</v>
      </c>
      <c r="B33" s="73" t="s">
        <v>232</v>
      </c>
      <c r="C33" s="43" t="s">
        <v>61</v>
      </c>
      <c r="D33" s="73" t="s">
        <v>70</v>
      </c>
      <c r="E33" s="73" t="s">
        <v>62</v>
      </c>
      <c r="F33" s="73" t="s">
        <v>71</v>
      </c>
      <c r="G33" s="74" t="s">
        <v>400</v>
      </c>
      <c r="H33" s="74">
        <v>43777</v>
      </c>
      <c r="I33" s="73" t="s">
        <v>91</v>
      </c>
      <c r="J33" s="73" t="s">
        <v>341</v>
      </c>
      <c r="K33" s="44">
        <v>1</v>
      </c>
      <c r="L33" s="78">
        <v>4564.7</v>
      </c>
      <c r="M33" s="73">
        <v>1</v>
      </c>
      <c r="N33" s="44"/>
      <c r="O33" s="44"/>
      <c r="P33" s="73" t="s">
        <v>63</v>
      </c>
      <c r="Q33" s="50"/>
      <c r="R33" s="73" t="s">
        <v>63</v>
      </c>
      <c r="S33" s="44"/>
      <c r="T33" s="44">
        <f t="shared" si="0"/>
        <v>0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50"/>
      <c r="AP33" s="44"/>
      <c r="AQ33" s="73" t="s">
        <v>402</v>
      </c>
      <c r="AR33" s="44"/>
    </row>
    <row r="34" spans="1:44" s="47" customFormat="1" ht="93.6">
      <c r="A34" s="42">
        <v>27</v>
      </c>
      <c r="B34" s="73" t="s">
        <v>233</v>
      </c>
      <c r="C34" s="43" t="s">
        <v>61</v>
      </c>
      <c r="D34" s="73" t="s">
        <v>70</v>
      </c>
      <c r="E34" s="73" t="s">
        <v>62</v>
      </c>
      <c r="F34" s="73" t="s">
        <v>71</v>
      </c>
      <c r="G34" s="74" t="s">
        <v>400</v>
      </c>
      <c r="H34" s="74">
        <v>43777</v>
      </c>
      <c r="I34" s="73" t="s">
        <v>152</v>
      </c>
      <c r="J34" s="73" t="s">
        <v>198</v>
      </c>
      <c r="K34" s="44">
        <v>1</v>
      </c>
      <c r="L34" s="78">
        <v>5178.3</v>
      </c>
      <c r="M34" s="73">
        <v>1</v>
      </c>
      <c r="N34" s="44"/>
      <c r="O34" s="44"/>
      <c r="P34" s="73" t="s">
        <v>63</v>
      </c>
      <c r="Q34" s="50"/>
      <c r="R34" s="73" t="s">
        <v>63</v>
      </c>
      <c r="S34" s="44"/>
      <c r="T34" s="44">
        <f t="shared" si="0"/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50"/>
      <c r="AP34" s="44"/>
      <c r="AQ34" s="73" t="s">
        <v>63</v>
      </c>
      <c r="AR34" s="44"/>
    </row>
    <row r="35" spans="1:44" s="47" customFormat="1" ht="93.6">
      <c r="A35" s="42">
        <v>28</v>
      </c>
      <c r="B35" s="73" t="s">
        <v>234</v>
      </c>
      <c r="C35" s="43" t="s">
        <v>61</v>
      </c>
      <c r="D35" s="73" t="s">
        <v>70</v>
      </c>
      <c r="E35" s="73" t="s">
        <v>62</v>
      </c>
      <c r="F35" s="73" t="s">
        <v>71</v>
      </c>
      <c r="G35" s="74" t="s">
        <v>401</v>
      </c>
      <c r="H35" s="74">
        <v>43780</v>
      </c>
      <c r="I35" s="73" t="s">
        <v>308</v>
      </c>
      <c r="J35" s="73" t="s">
        <v>116</v>
      </c>
      <c r="K35" s="44">
        <v>1</v>
      </c>
      <c r="L35" s="78">
        <v>3378</v>
      </c>
      <c r="M35" s="73" t="s">
        <v>63</v>
      </c>
      <c r="N35" s="44">
        <v>1</v>
      </c>
      <c r="O35" s="44"/>
      <c r="P35" s="73" t="s">
        <v>63</v>
      </c>
      <c r="Q35" s="50"/>
      <c r="R35" s="73">
        <v>1</v>
      </c>
      <c r="S35" s="44"/>
      <c r="T35" s="44">
        <f t="shared" si="0"/>
        <v>1</v>
      </c>
      <c r="U35" s="44">
        <v>1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50"/>
      <c r="AP35" s="44"/>
      <c r="AQ35" s="73" t="s">
        <v>63</v>
      </c>
      <c r="AR35" s="44"/>
    </row>
    <row r="36" spans="1:44" s="47" customFormat="1" ht="93.6">
      <c r="A36" s="42">
        <v>29</v>
      </c>
      <c r="B36" s="73" t="s">
        <v>235</v>
      </c>
      <c r="C36" s="43" t="s">
        <v>61</v>
      </c>
      <c r="D36" s="73" t="s">
        <v>70</v>
      </c>
      <c r="E36" s="73" t="s">
        <v>62</v>
      </c>
      <c r="F36" s="73" t="s">
        <v>71</v>
      </c>
      <c r="G36" s="74" t="s">
        <v>401</v>
      </c>
      <c r="H36" s="74">
        <v>43780</v>
      </c>
      <c r="I36" s="73" t="s">
        <v>82</v>
      </c>
      <c r="J36" s="73" t="s">
        <v>102</v>
      </c>
      <c r="K36" s="44">
        <v>1</v>
      </c>
      <c r="L36" s="78">
        <v>7092.5</v>
      </c>
      <c r="M36" s="73">
        <v>1</v>
      </c>
      <c r="N36" s="44"/>
      <c r="O36" s="44"/>
      <c r="P36" s="73" t="s">
        <v>63</v>
      </c>
      <c r="Q36" s="50"/>
      <c r="R36" s="73" t="s">
        <v>63</v>
      </c>
      <c r="S36" s="44"/>
      <c r="T36" s="44">
        <f t="shared" si="0"/>
        <v>0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50"/>
      <c r="AP36" s="44"/>
      <c r="AQ36" s="73" t="s">
        <v>63</v>
      </c>
      <c r="AR36" s="44"/>
    </row>
    <row r="37" spans="1:44" s="47" customFormat="1" ht="93.6">
      <c r="A37" s="42">
        <v>30</v>
      </c>
      <c r="B37" s="73" t="s">
        <v>236</v>
      </c>
      <c r="C37" s="43" t="s">
        <v>61</v>
      </c>
      <c r="D37" s="73" t="s">
        <v>70</v>
      </c>
      <c r="E37" s="73" t="s">
        <v>62</v>
      </c>
      <c r="F37" s="73" t="s">
        <v>71</v>
      </c>
      <c r="G37" s="74" t="s">
        <v>401</v>
      </c>
      <c r="H37" s="74">
        <v>43780</v>
      </c>
      <c r="I37" s="73" t="s">
        <v>77</v>
      </c>
      <c r="J37" s="73" t="s">
        <v>196</v>
      </c>
      <c r="K37" s="44">
        <v>1</v>
      </c>
      <c r="L37" s="78">
        <v>6326.9</v>
      </c>
      <c r="M37" s="73" t="s">
        <v>63</v>
      </c>
      <c r="N37" s="44"/>
      <c r="O37" s="44">
        <v>1</v>
      </c>
      <c r="P37" s="73" t="s">
        <v>63</v>
      </c>
      <c r="Q37" s="50"/>
      <c r="R37" s="73" t="s">
        <v>63</v>
      </c>
      <c r="S37" s="44"/>
      <c r="T37" s="44">
        <f t="shared" si="0"/>
        <v>0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50"/>
      <c r="AP37" s="44"/>
      <c r="AQ37" s="73" t="s">
        <v>63</v>
      </c>
      <c r="AR37" s="44"/>
    </row>
    <row r="38" spans="1:44" s="47" customFormat="1" ht="93.6">
      <c r="A38" s="42">
        <v>31</v>
      </c>
      <c r="B38" s="73" t="s">
        <v>237</v>
      </c>
      <c r="C38" s="49" t="s">
        <v>64</v>
      </c>
      <c r="D38" s="73" t="s">
        <v>422</v>
      </c>
      <c r="E38" s="73" t="s">
        <v>62</v>
      </c>
      <c r="F38" s="73" t="s">
        <v>71</v>
      </c>
      <c r="G38" s="74" t="s">
        <v>401</v>
      </c>
      <c r="H38" s="74">
        <v>43777</v>
      </c>
      <c r="I38" s="73" t="s">
        <v>91</v>
      </c>
      <c r="J38" s="73" t="s">
        <v>194</v>
      </c>
      <c r="K38" s="44">
        <v>1</v>
      </c>
      <c r="L38" s="78">
        <v>1971</v>
      </c>
      <c r="M38" s="73">
        <v>1</v>
      </c>
      <c r="N38" s="44"/>
      <c r="O38" s="44"/>
      <c r="P38" s="73" t="s">
        <v>63</v>
      </c>
      <c r="Q38" s="50"/>
      <c r="R38" s="73" t="s">
        <v>63</v>
      </c>
      <c r="S38" s="44"/>
      <c r="T38" s="44">
        <f t="shared" si="0"/>
        <v>0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>
        <v>1</v>
      </c>
      <c r="AJ38" s="44">
        <v>1</v>
      </c>
      <c r="AK38" s="44">
        <v>1</v>
      </c>
      <c r="AL38" s="44">
        <v>1</v>
      </c>
      <c r="AM38" s="44"/>
      <c r="AN38" s="44"/>
      <c r="AO38" s="50"/>
      <c r="AP38" s="44"/>
      <c r="AQ38" s="73" t="s">
        <v>401</v>
      </c>
      <c r="AR38" s="44"/>
    </row>
    <row r="39" spans="1:44" s="47" customFormat="1" ht="93.6">
      <c r="A39" s="42">
        <v>32</v>
      </c>
      <c r="B39" s="73" t="s">
        <v>238</v>
      </c>
      <c r="C39" s="49" t="s">
        <v>64</v>
      </c>
      <c r="D39" s="73" t="s">
        <v>422</v>
      </c>
      <c r="E39" s="73" t="s">
        <v>62</v>
      </c>
      <c r="F39" s="73" t="s">
        <v>71</v>
      </c>
      <c r="G39" s="74" t="s">
        <v>401</v>
      </c>
      <c r="H39" s="74">
        <v>43777</v>
      </c>
      <c r="I39" s="73" t="s">
        <v>91</v>
      </c>
      <c r="J39" s="73" t="s">
        <v>342</v>
      </c>
      <c r="K39" s="44">
        <v>1</v>
      </c>
      <c r="L39" s="78">
        <v>3284.3</v>
      </c>
      <c r="M39" s="73">
        <v>1</v>
      </c>
      <c r="N39" s="44"/>
      <c r="O39" s="44"/>
      <c r="P39" s="73" t="s">
        <v>63</v>
      </c>
      <c r="Q39" s="50"/>
      <c r="R39" s="73" t="s">
        <v>63</v>
      </c>
      <c r="S39" s="44"/>
      <c r="T39" s="44">
        <f t="shared" si="0"/>
        <v>0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>
        <v>1</v>
      </c>
      <c r="AJ39" s="44">
        <v>1</v>
      </c>
      <c r="AK39" s="44">
        <v>1</v>
      </c>
      <c r="AL39" s="44">
        <v>1</v>
      </c>
      <c r="AM39" s="44"/>
      <c r="AN39" s="44"/>
      <c r="AO39" s="50"/>
      <c r="AP39" s="44"/>
      <c r="AQ39" s="73" t="s">
        <v>401</v>
      </c>
      <c r="AR39" s="44"/>
    </row>
    <row r="40" spans="1:44" s="47" customFormat="1" ht="93.6">
      <c r="A40" s="42">
        <v>33</v>
      </c>
      <c r="B40" s="73" t="s">
        <v>239</v>
      </c>
      <c r="C40" s="43" t="s">
        <v>61</v>
      </c>
      <c r="D40" s="73" t="s">
        <v>70</v>
      </c>
      <c r="E40" s="73" t="s">
        <v>62</v>
      </c>
      <c r="F40" s="73" t="s">
        <v>71</v>
      </c>
      <c r="G40" s="74" t="s">
        <v>401</v>
      </c>
      <c r="H40" s="74">
        <v>43780</v>
      </c>
      <c r="I40" s="73" t="s">
        <v>91</v>
      </c>
      <c r="J40" s="73" t="s">
        <v>343</v>
      </c>
      <c r="K40" s="44">
        <v>1</v>
      </c>
      <c r="L40" s="78">
        <v>3994.2</v>
      </c>
      <c r="M40" s="73">
        <v>1</v>
      </c>
      <c r="N40" s="44"/>
      <c r="O40" s="44"/>
      <c r="P40" s="73" t="s">
        <v>63</v>
      </c>
      <c r="Q40" s="50"/>
      <c r="R40" s="73" t="s">
        <v>63</v>
      </c>
      <c r="S40" s="44"/>
      <c r="T40" s="44">
        <f t="shared" si="0"/>
        <v>0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50"/>
      <c r="AP40" s="44"/>
      <c r="AQ40" s="73" t="s">
        <v>63</v>
      </c>
      <c r="AR40" s="44"/>
    </row>
    <row r="41" spans="1:44" s="47" customFormat="1" ht="93.6">
      <c r="A41" s="42">
        <v>34</v>
      </c>
      <c r="B41" s="73" t="s">
        <v>240</v>
      </c>
      <c r="C41" s="43" t="s">
        <v>61</v>
      </c>
      <c r="D41" s="73" t="s">
        <v>182</v>
      </c>
      <c r="E41" s="73" t="s">
        <v>62</v>
      </c>
      <c r="F41" s="73" t="s">
        <v>71</v>
      </c>
      <c r="G41" s="74" t="s">
        <v>402</v>
      </c>
      <c r="H41" s="74">
        <v>43780</v>
      </c>
      <c r="I41" s="73" t="s">
        <v>309</v>
      </c>
      <c r="J41" s="73" t="s">
        <v>103</v>
      </c>
      <c r="K41" s="44">
        <v>1</v>
      </c>
      <c r="L41" s="78">
        <v>2455.4</v>
      </c>
      <c r="M41" s="73" t="s">
        <v>63</v>
      </c>
      <c r="N41" s="44"/>
      <c r="O41" s="44">
        <v>1</v>
      </c>
      <c r="P41" s="73" t="s">
        <v>63</v>
      </c>
      <c r="Q41" s="50" t="s">
        <v>420</v>
      </c>
      <c r="R41" s="73" t="s">
        <v>63</v>
      </c>
      <c r="S41" s="44"/>
      <c r="T41" s="44">
        <f t="shared" si="0"/>
        <v>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50"/>
      <c r="AP41" s="44"/>
      <c r="AQ41" s="73" t="s">
        <v>63</v>
      </c>
      <c r="AR41" s="44"/>
    </row>
    <row r="42" spans="1:44" s="47" customFormat="1" ht="93.6">
      <c r="A42" s="42">
        <v>35</v>
      </c>
      <c r="B42" s="73" t="s">
        <v>241</v>
      </c>
      <c r="C42" s="43" t="s">
        <v>61</v>
      </c>
      <c r="D42" s="73" t="s">
        <v>182</v>
      </c>
      <c r="E42" s="73" t="s">
        <v>62</v>
      </c>
      <c r="F42" s="73" t="s">
        <v>71</v>
      </c>
      <c r="G42" s="74" t="s">
        <v>402</v>
      </c>
      <c r="H42" s="74">
        <v>43780</v>
      </c>
      <c r="I42" s="73" t="s">
        <v>77</v>
      </c>
      <c r="J42" s="73" t="s">
        <v>344</v>
      </c>
      <c r="K42" s="44">
        <v>1</v>
      </c>
      <c r="L42" s="78">
        <v>4455.5</v>
      </c>
      <c r="M42" s="73">
        <v>1</v>
      </c>
      <c r="N42" s="44"/>
      <c r="O42" s="44"/>
      <c r="P42" s="73" t="s">
        <v>63</v>
      </c>
      <c r="Q42" s="50"/>
      <c r="R42" s="73" t="s">
        <v>63</v>
      </c>
      <c r="S42" s="44"/>
      <c r="T42" s="44">
        <f t="shared" si="0"/>
        <v>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50"/>
      <c r="AP42" s="44"/>
      <c r="AQ42" s="73" t="s">
        <v>63</v>
      </c>
      <c r="AR42" s="44"/>
    </row>
    <row r="43" spans="1:44" s="47" customFormat="1" ht="93.6">
      <c r="A43" s="42">
        <v>36</v>
      </c>
      <c r="B43" s="73" t="s">
        <v>242</v>
      </c>
      <c r="C43" s="49" t="s">
        <v>64</v>
      </c>
      <c r="D43" s="73" t="s">
        <v>422</v>
      </c>
      <c r="E43" s="73" t="s">
        <v>62</v>
      </c>
      <c r="F43" s="73" t="s">
        <v>71</v>
      </c>
      <c r="G43" s="74" t="s">
        <v>402</v>
      </c>
      <c r="H43" s="74">
        <v>43781</v>
      </c>
      <c r="I43" s="73" t="s">
        <v>158</v>
      </c>
      <c r="J43" s="73" t="s">
        <v>345</v>
      </c>
      <c r="K43" s="44">
        <v>1</v>
      </c>
      <c r="L43" s="78">
        <v>6404.2</v>
      </c>
      <c r="M43" s="73">
        <v>1</v>
      </c>
      <c r="N43" s="44"/>
      <c r="O43" s="44"/>
      <c r="P43" s="73" t="s">
        <v>63</v>
      </c>
      <c r="Q43" s="50"/>
      <c r="R43" s="73" t="s">
        <v>63</v>
      </c>
      <c r="S43" s="44"/>
      <c r="T43" s="44">
        <f t="shared" si="0"/>
        <v>0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>
        <v>1</v>
      </c>
      <c r="AJ43" s="44">
        <v>1</v>
      </c>
      <c r="AK43" s="44">
        <v>1</v>
      </c>
      <c r="AL43" s="44">
        <v>1</v>
      </c>
      <c r="AM43" s="44"/>
      <c r="AN43" s="44"/>
      <c r="AO43" s="50"/>
      <c r="AP43" s="44"/>
      <c r="AQ43" s="73" t="s">
        <v>63</v>
      </c>
      <c r="AR43" s="44"/>
    </row>
    <row r="44" spans="1:44" s="47" customFormat="1" ht="93.6">
      <c r="A44" s="42">
        <v>37</v>
      </c>
      <c r="B44" s="73" t="s">
        <v>243</v>
      </c>
      <c r="C44" s="49" t="s">
        <v>64</v>
      </c>
      <c r="D44" s="73" t="s">
        <v>422</v>
      </c>
      <c r="E44" s="73" t="s">
        <v>62</v>
      </c>
      <c r="F44" s="73" t="s">
        <v>71</v>
      </c>
      <c r="G44" s="74" t="s">
        <v>402</v>
      </c>
      <c r="H44" s="74">
        <v>43780</v>
      </c>
      <c r="I44" s="73" t="s">
        <v>82</v>
      </c>
      <c r="J44" s="73" t="s">
        <v>192</v>
      </c>
      <c r="K44" s="44">
        <v>1</v>
      </c>
      <c r="L44" s="78">
        <v>2356.6</v>
      </c>
      <c r="M44" s="73"/>
      <c r="N44" s="44">
        <v>1</v>
      </c>
      <c r="O44" s="44"/>
      <c r="P44" s="73"/>
      <c r="Q44" s="50"/>
      <c r="R44" s="73"/>
      <c r="S44" s="44"/>
      <c r="T44" s="44">
        <f t="shared" si="0"/>
        <v>1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>
        <v>1</v>
      </c>
      <c r="AJ44" s="44">
        <v>1</v>
      </c>
      <c r="AK44" s="44"/>
      <c r="AL44" s="44"/>
      <c r="AM44" s="44">
        <v>1</v>
      </c>
      <c r="AN44" s="44">
        <v>1</v>
      </c>
      <c r="AO44" s="50"/>
      <c r="AP44" s="44"/>
      <c r="AQ44" s="73" t="s">
        <v>402</v>
      </c>
      <c r="AR44" s="44"/>
    </row>
    <row r="45" spans="1:44" s="47" customFormat="1" ht="46.8">
      <c r="A45" s="42">
        <v>38</v>
      </c>
      <c r="B45" s="73" t="s">
        <v>244</v>
      </c>
      <c r="C45" s="73" t="s">
        <v>319</v>
      </c>
      <c r="D45" s="73" t="s">
        <v>70</v>
      </c>
      <c r="E45" s="73" t="s">
        <v>62</v>
      </c>
      <c r="F45" s="73" t="s">
        <v>76</v>
      </c>
      <c r="G45" s="74" t="s">
        <v>403</v>
      </c>
      <c r="H45" s="74">
        <v>43782</v>
      </c>
      <c r="I45" s="73" t="s">
        <v>158</v>
      </c>
      <c r="J45" s="73" t="s">
        <v>173</v>
      </c>
      <c r="K45" s="44">
        <v>1</v>
      </c>
      <c r="L45" s="78">
        <v>27.7</v>
      </c>
      <c r="M45" s="73" t="s">
        <v>63</v>
      </c>
      <c r="N45" s="44"/>
      <c r="O45" s="44">
        <v>1</v>
      </c>
      <c r="P45" s="73" t="s">
        <v>63</v>
      </c>
      <c r="Q45" s="50"/>
      <c r="R45" s="73" t="s">
        <v>63</v>
      </c>
      <c r="S45" s="44"/>
      <c r="T45" s="44">
        <f t="shared" si="0"/>
        <v>0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50"/>
      <c r="AP45" s="44"/>
      <c r="AQ45" s="73" t="s">
        <v>63</v>
      </c>
      <c r="AR45" s="44"/>
    </row>
    <row r="46" spans="1:44" s="47" customFormat="1" ht="93.6">
      <c r="A46" s="42">
        <v>39</v>
      </c>
      <c r="B46" s="73" t="s">
        <v>245</v>
      </c>
      <c r="C46" s="49" t="s">
        <v>64</v>
      </c>
      <c r="D46" s="73" t="s">
        <v>422</v>
      </c>
      <c r="E46" s="73" t="s">
        <v>62</v>
      </c>
      <c r="F46" s="73" t="s">
        <v>71</v>
      </c>
      <c r="G46" s="74" t="s">
        <v>402</v>
      </c>
      <c r="H46" s="74">
        <v>43781</v>
      </c>
      <c r="I46" s="73" t="s">
        <v>310</v>
      </c>
      <c r="J46" s="73" t="s">
        <v>346</v>
      </c>
      <c r="K46" s="44">
        <v>1</v>
      </c>
      <c r="L46" s="78">
        <v>8845.7</v>
      </c>
      <c r="M46" s="73">
        <v>1</v>
      </c>
      <c r="N46" s="44"/>
      <c r="O46" s="44"/>
      <c r="P46" s="73" t="s">
        <v>63</v>
      </c>
      <c r="Q46" s="50"/>
      <c r="R46" s="73" t="s">
        <v>63</v>
      </c>
      <c r="S46" s="44"/>
      <c r="T46" s="44">
        <f t="shared" si="0"/>
        <v>0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>
        <v>2</v>
      </c>
      <c r="AJ46" s="44">
        <v>2</v>
      </c>
      <c r="AK46" s="44">
        <v>2</v>
      </c>
      <c r="AL46" s="44">
        <v>2</v>
      </c>
      <c r="AM46" s="44"/>
      <c r="AN46" s="44"/>
      <c r="AO46" s="50"/>
      <c r="AP46" s="44"/>
      <c r="AQ46" s="73" t="s">
        <v>63</v>
      </c>
      <c r="AR46" s="44"/>
    </row>
    <row r="47" spans="1:44" s="47" customFormat="1" ht="93.6">
      <c r="A47" s="42">
        <v>40</v>
      </c>
      <c r="B47" s="73" t="s">
        <v>246</v>
      </c>
      <c r="C47" s="49" t="s">
        <v>64</v>
      </c>
      <c r="D47" s="73" t="s">
        <v>422</v>
      </c>
      <c r="E47" s="73" t="s">
        <v>62</v>
      </c>
      <c r="F47" s="73" t="s">
        <v>71</v>
      </c>
      <c r="G47" s="74" t="s">
        <v>403</v>
      </c>
      <c r="H47" s="74">
        <v>43782</v>
      </c>
      <c r="I47" s="73" t="s">
        <v>152</v>
      </c>
      <c r="J47" s="73" t="s">
        <v>347</v>
      </c>
      <c r="K47" s="44">
        <v>1</v>
      </c>
      <c r="L47" s="78">
        <v>10290.6</v>
      </c>
      <c r="M47" s="73" t="s">
        <v>63</v>
      </c>
      <c r="N47" s="44">
        <v>1</v>
      </c>
      <c r="O47" s="44"/>
      <c r="P47" s="73" t="s">
        <v>63</v>
      </c>
      <c r="Q47" s="50"/>
      <c r="R47" s="73">
        <v>1</v>
      </c>
      <c r="S47" s="44"/>
      <c r="T47" s="44">
        <f t="shared" si="0"/>
        <v>1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>
        <v>1</v>
      </c>
      <c r="AJ47" s="44">
        <v>3</v>
      </c>
      <c r="AK47" s="44"/>
      <c r="AL47" s="44"/>
      <c r="AM47" s="44">
        <v>1</v>
      </c>
      <c r="AN47" s="44">
        <v>3</v>
      </c>
      <c r="AO47" s="50"/>
      <c r="AP47" s="44"/>
      <c r="AQ47" s="73" t="s">
        <v>63</v>
      </c>
      <c r="AR47" s="44"/>
    </row>
    <row r="48" spans="1:44" s="47" customFormat="1" ht="93.6">
      <c r="A48" s="42">
        <v>41</v>
      </c>
      <c r="B48" s="73" t="s">
        <v>247</v>
      </c>
      <c r="C48" s="43" t="s">
        <v>61</v>
      </c>
      <c r="D48" s="73" t="s">
        <v>182</v>
      </c>
      <c r="E48" s="73" t="s">
        <v>62</v>
      </c>
      <c r="F48" s="73" t="s">
        <v>71</v>
      </c>
      <c r="G48" s="74" t="s">
        <v>403</v>
      </c>
      <c r="H48" s="74">
        <v>43781</v>
      </c>
      <c r="I48" s="73" t="s">
        <v>184</v>
      </c>
      <c r="J48" s="73" t="s">
        <v>348</v>
      </c>
      <c r="K48" s="44">
        <v>1</v>
      </c>
      <c r="L48" s="78">
        <v>4338</v>
      </c>
      <c r="M48" s="73">
        <v>1</v>
      </c>
      <c r="N48" s="44"/>
      <c r="O48" s="44"/>
      <c r="P48" s="73" t="s">
        <v>63</v>
      </c>
      <c r="Q48" s="50"/>
      <c r="R48" s="73" t="s">
        <v>63</v>
      </c>
      <c r="S48" s="44"/>
      <c r="T48" s="44">
        <f t="shared" si="0"/>
        <v>0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50"/>
      <c r="AP48" s="44"/>
      <c r="AQ48" s="73" t="s">
        <v>63</v>
      </c>
      <c r="AR48" s="44"/>
    </row>
    <row r="49" spans="1:44" s="47" customFormat="1" ht="93.6">
      <c r="A49" s="42">
        <v>42</v>
      </c>
      <c r="B49" s="73" t="s">
        <v>248</v>
      </c>
      <c r="C49" s="43" t="s">
        <v>61</v>
      </c>
      <c r="D49" s="73" t="s">
        <v>70</v>
      </c>
      <c r="E49" s="73" t="s">
        <v>62</v>
      </c>
      <c r="F49" s="73" t="s">
        <v>71</v>
      </c>
      <c r="G49" s="74" t="s">
        <v>403</v>
      </c>
      <c r="H49" s="74">
        <v>43782</v>
      </c>
      <c r="I49" s="73" t="s">
        <v>89</v>
      </c>
      <c r="J49" s="73" t="s">
        <v>349</v>
      </c>
      <c r="K49" s="44">
        <v>1</v>
      </c>
      <c r="L49" s="78">
        <v>1585.7</v>
      </c>
      <c r="M49" s="73">
        <v>1</v>
      </c>
      <c r="N49" s="44"/>
      <c r="O49" s="44"/>
      <c r="P49" s="73" t="s">
        <v>63</v>
      </c>
      <c r="Q49" s="50"/>
      <c r="R49" s="73" t="s">
        <v>63</v>
      </c>
      <c r="S49" s="44"/>
      <c r="T49" s="44">
        <f t="shared" si="0"/>
        <v>0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50"/>
      <c r="AP49" s="44"/>
      <c r="AQ49" s="73" t="s">
        <v>63</v>
      </c>
      <c r="AR49" s="44"/>
    </row>
    <row r="50" spans="1:44" s="47" customFormat="1" ht="93.6">
      <c r="A50" s="42">
        <v>43</v>
      </c>
      <c r="B50" s="73" t="s">
        <v>249</v>
      </c>
      <c r="C50" s="49" t="s">
        <v>64</v>
      </c>
      <c r="D50" s="73" t="s">
        <v>422</v>
      </c>
      <c r="E50" s="73" t="s">
        <v>62</v>
      </c>
      <c r="F50" s="73" t="s">
        <v>71</v>
      </c>
      <c r="G50" s="74" t="s">
        <v>403</v>
      </c>
      <c r="H50" s="74">
        <v>43781</v>
      </c>
      <c r="I50" s="73" t="s">
        <v>311</v>
      </c>
      <c r="J50" s="73" t="s">
        <v>350</v>
      </c>
      <c r="K50" s="44">
        <v>1</v>
      </c>
      <c r="L50" s="78">
        <v>12559.6</v>
      </c>
      <c r="M50" s="73">
        <v>1</v>
      </c>
      <c r="N50" s="44"/>
      <c r="O50" s="44"/>
      <c r="P50" s="73" t="s">
        <v>63</v>
      </c>
      <c r="Q50" s="50"/>
      <c r="R50" s="73" t="s">
        <v>63</v>
      </c>
      <c r="S50" s="44"/>
      <c r="T50" s="44">
        <f t="shared" si="0"/>
        <v>0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>
        <v>1</v>
      </c>
      <c r="AJ50" s="44">
        <v>1</v>
      </c>
      <c r="AK50" s="44">
        <v>1</v>
      </c>
      <c r="AL50" s="44">
        <v>1</v>
      </c>
      <c r="AM50" s="44"/>
      <c r="AN50" s="44"/>
      <c r="AO50" s="50"/>
      <c r="AP50" s="44"/>
      <c r="AQ50" s="73" t="s">
        <v>403</v>
      </c>
      <c r="AR50" s="44"/>
    </row>
    <row r="51" spans="1:44" s="47" customFormat="1" ht="93.6">
      <c r="A51" s="42">
        <v>44</v>
      </c>
      <c r="B51" s="73" t="s">
        <v>250</v>
      </c>
      <c r="C51" s="43" t="s">
        <v>61</v>
      </c>
      <c r="D51" s="73" t="s">
        <v>70</v>
      </c>
      <c r="E51" s="73" t="s">
        <v>62</v>
      </c>
      <c r="F51" s="73" t="s">
        <v>71</v>
      </c>
      <c r="G51" s="74" t="s">
        <v>403</v>
      </c>
      <c r="H51" s="74">
        <v>43781</v>
      </c>
      <c r="I51" s="73" t="s">
        <v>307</v>
      </c>
      <c r="J51" s="73" t="s">
        <v>351</v>
      </c>
      <c r="K51" s="44">
        <v>1</v>
      </c>
      <c r="L51" s="78">
        <v>3572.6</v>
      </c>
      <c r="M51" s="73" t="s">
        <v>63</v>
      </c>
      <c r="N51" s="44">
        <v>1</v>
      </c>
      <c r="O51" s="44"/>
      <c r="P51" s="73" t="s">
        <v>63</v>
      </c>
      <c r="Q51" s="50"/>
      <c r="R51" s="73">
        <v>1</v>
      </c>
      <c r="S51" s="44"/>
      <c r="T51" s="44">
        <f t="shared" si="0"/>
        <v>1</v>
      </c>
      <c r="U51" s="44">
        <v>1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50"/>
      <c r="AP51" s="44"/>
      <c r="AQ51" s="73" t="s">
        <v>63</v>
      </c>
      <c r="AR51" s="44"/>
    </row>
    <row r="52" spans="1:44" s="47" customFormat="1" ht="93.6">
      <c r="A52" s="42">
        <v>45</v>
      </c>
      <c r="B52" s="73" t="s">
        <v>251</v>
      </c>
      <c r="C52" s="43" t="s">
        <v>61</v>
      </c>
      <c r="D52" s="73" t="s">
        <v>70</v>
      </c>
      <c r="E52" s="73" t="s">
        <v>62</v>
      </c>
      <c r="F52" s="73" t="s">
        <v>71</v>
      </c>
      <c r="G52" s="74" t="s">
        <v>404</v>
      </c>
      <c r="H52" s="74">
        <v>43783</v>
      </c>
      <c r="I52" s="73" t="s">
        <v>91</v>
      </c>
      <c r="J52" s="73" t="s">
        <v>352</v>
      </c>
      <c r="K52" s="44">
        <v>1</v>
      </c>
      <c r="L52" s="78">
        <v>3282</v>
      </c>
      <c r="M52" s="73">
        <v>1</v>
      </c>
      <c r="N52" s="44"/>
      <c r="O52" s="44"/>
      <c r="P52" s="73" t="s">
        <v>63</v>
      </c>
      <c r="Q52" s="50"/>
      <c r="R52" s="73" t="s">
        <v>63</v>
      </c>
      <c r="S52" s="44"/>
      <c r="T52" s="44">
        <f t="shared" si="0"/>
        <v>0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50"/>
      <c r="AP52" s="44"/>
      <c r="AQ52" s="73" t="s">
        <v>405</v>
      </c>
      <c r="AR52" s="44"/>
    </row>
    <row r="53" spans="1:44" s="47" customFormat="1" ht="93.6">
      <c r="A53" s="42">
        <v>46</v>
      </c>
      <c r="B53" s="73" t="s">
        <v>252</v>
      </c>
      <c r="C53" s="43" t="s">
        <v>61</v>
      </c>
      <c r="D53" s="73" t="s">
        <v>70</v>
      </c>
      <c r="E53" s="73" t="s">
        <v>62</v>
      </c>
      <c r="F53" s="73" t="s">
        <v>71</v>
      </c>
      <c r="G53" s="74" t="s">
        <v>404</v>
      </c>
      <c r="H53" s="74">
        <v>43783</v>
      </c>
      <c r="I53" s="73" t="s">
        <v>89</v>
      </c>
      <c r="J53" s="73" t="s">
        <v>330</v>
      </c>
      <c r="K53" s="44">
        <v>1</v>
      </c>
      <c r="L53" s="78">
        <v>2613.5</v>
      </c>
      <c r="M53" s="73">
        <v>1</v>
      </c>
      <c r="N53" s="44"/>
      <c r="O53" s="44"/>
      <c r="P53" s="73" t="s">
        <v>63</v>
      </c>
      <c r="Q53" s="50"/>
      <c r="R53" s="73" t="s">
        <v>63</v>
      </c>
      <c r="S53" s="44"/>
      <c r="T53" s="44">
        <f t="shared" si="0"/>
        <v>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50"/>
      <c r="AP53" s="44"/>
      <c r="AQ53" s="73" t="s">
        <v>63</v>
      </c>
      <c r="AR53" s="44"/>
    </row>
    <row r="54" spans="1:44" s="47" customFormat="1" ht="93.6">
      <c r="A54" s="42">
        <v>47</v>
      </c>
      <c r="B54" s="73" t="s">
        <v>253</v>
      </c>
      <c r="C54" s="43" t="s">
        <v>61</v>
      </c>
      <c r="D54" s="73" t="s">
        <v>182</v>
      </c>
      <c r="E54" s="73" t="s">
        <v>62</v>
      </c>
      <c r="F54" s="73" t="s">
        <v>71</v>
      </c>
      <c r="G54" s="74" t="s">
        <v>404</v>
      </c>
      <c r="H54" s="74">
        <v>43782</v>
      </c>
      <c r="I54" s="73" t="s">
        <v>152</v>
      </c>
      <c r="J54" s="73" t="s">
        <v>353</v>
      </c>
      <c r="K54" s="44">
        <v>1</v>
      </c>
      <c r="L54" s="78">
        <v>20307.8</v>
      </c>
      <c r="M54" s="73">
        <v>1</v>
      </c>
      <c r="N54" s="44"/>
      <c r="O54" s="44"/>
      <c r="P54" s="73" t="s">
        <v>63</v>
      </c>
      <c r="Q54" s="50"/>
      <c r="R54" s="73" t="s">
        <v>63</v>
      </c>
      <c r="S54" s="44"/>
      <c r="T54" s="44">
        <f t="shared" si="0"/>
        <v>0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50"/>
      <c r="AP54" s="44"/>
      <c r="AQ54" s="73" t="s">
        <v>63</v>
      </c>
      <c r="AR54" s="44"/>
    </row>
    <row r="55" spans="1:44" s="47" customFormat="1" ht="93.6">
      <c r="A55" s="42">
        <v>48</v>
      </c>
      <c r="B55" s="73" t="s">
        <v>254</v>
      </c>
      <c r="C55" s="43" t="s">
        <v>61</v>
      </c>
      <c r="D55" s="73" t="s">
        <v>70</v>
      </c>
      <c r="E55" s="73" t="s">
        <v>62</v>
      </c>
      <c r="F55" s="73" t="s">
        <v>71</v>
      </c>
      <c r="G55" s="74" t="s">
        <v>405</v>
      </c>
      <c r="H55" s="74">
        <v>43784</v>
      </c>
      <c r="I55" s="73" t="s">
        <v>312</v>
      </c>
      <c r="J55" s="73" t="s">
        <v>354</v>
      </c>
      <c r="K55" s="44">
        <v>1</v>
      </c>
      <c r="L55" s="78">
        <v>3447.6</v>
      </c>
      <c r="M55" s="73">
        <v>1</v>
      </c>
      <c r="N55" s="44"/>
      <c r="O55" s="44"/>
      <c r="P55" s="73" t="s">
        <v>63</v>
      </c>
      <c r="Q55" s="50"/>
      <c r="R55" s="73" t="s">
        <v>63</v>
      </c>
      <c r="S55" s="44"/>
      <c r="T55" s="44">
        <f t="shared" si="0"/>
        <v>0</v>
      </c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50"/>
      <c r="AP55" s="44"/>
      <c r="AQ55" s="73" t="s">
        <v>63</v>
      </c>
      <c r="AR55" s="44"/>
    </row>
    <row r="56" spans="1:44" s="47" customFormat="1" ht="93.6">
      <c r="A56" s="42">
        <v>49</v>
      </c>
      <c r="B56" s="73" t="s">
        <v>255</v>
      </c>
      <c r="C56" s="49" t="s">
        <v>64</v>
      </c>
      <c r="D56" s="73" t="s">
        <v>422</v>
      </c>
      <c r="E56" s="73" t="s">
        <v>62</v>
      </c>
      <c r="F56" s="73" t="s">
        <v>71</v>
      </c>
      <c r="G56" s="74" t="s">
        <v>405</v>
      </c>
      <c r="H56" s="74">
        <v>43784</v>
      </c>
      <c r="I56" s="73" t="s">
        <v>190</v>
      </c>
      <c r="J56" s="73" t="s">
        <v>355</v>
      </c>
      <c r="K56" s="44">
        <v>1</v>
      </c>
      <c r="L56" s="78">
        <v>4001.8</v>
      </c>
      <c r="M56" s="73" t="s">
        <v>63</v>
      </c>
      <c r="N56" s="44"/>
      <c r="O56" s="44">
        <v>1</v>
      </c>
      <c r="P56" s="73" t="s">
        <v>63</v>
      </c>
      <c r="Q56" s="50"/>
      <c r="R56" s="73" t="s">
        <v>63</v>
      </c>
      <c r="S56" s="44"/>
      <c r="T56" s="44">
        <f t="shared" si="0"/>
        <v>0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50"/>
      <c r="AP56" s="44"/>
      <c r="AQ56" s="73" t="s">
        <v>63</v>
      </c>
      <c r="AR56" s="44"/>
    </row>
    <row r="57" spans="1:44" s="47" customFormat="1" ht="93.6">
      <c r="A57" s="42">
        <v>50</v>
      </c>
      <c r="B57" s="73" t="s">
        <v>256</v>
      </c>
      <c r="C57" s="49" t="s">
        <v>64</v>
      </c>
      <c r="D57" s="73" t="s">
        <v>422</v>
      </c>
      <c r="E57" s="73" t="s">
        <v>62</v>
      </c>
      <c r="F57" s="73" t="s">
        <v>71</v>
      </c>
      <c r="G57" s="74" t="s">
        <v>406</v>
      </c>
      <c r="H57" s="74">
        <v>43784</v>
      </c>
      <c r="I57" s="73" t="s">
        <v>82</v>
      </c>
      <c r="J57" s="73" t="s">
        <v>191</v>
      </c>
      <c r="K57" s="44">
        <v>1</v>
      </c>
      <c r="L57" s="78">
        <v>8014.4</v>
      </c>
      <c r="M57" s="73">
        <v>1</v>
      </c>
      <c r="N57" s="44"/>
      <c r="O57" s="44"/>
      <c r="P57" s="73" t="s">
        <v>63</v>
      </c>
      <c r="Q57" s="50"/>
      <c r="R57" s="73" t="s">
        <v>63</v>
      </c>
      <c r="S57" s="44"/>
      <c r="T57" s="44">
        <f t="shared" si="0"/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>
        <v>1</v>
      </c>
      <c r="AJ57" s="44">
        <v>1</v>
      </c>
      <c r="AK57" s="44">
        <v>1</v>
      </c>
      <c r="AL57" s="44">
        <v>1</v>
      </c>
      <c r="AM57" s="44"/>
      <c r="AN57" s="44"/>
      <c r="AO57" s="50"/>
      <c r="AP57" s="44"/>
      <c r="AQ57" s="73" t="s">
        <v>63</v>
      </c>
      <c r="AR57" s="44"/>
    </row>
    <row r="58" spans="1:44" s="47" customFormat="1" ht="93.6">
      <c r="A58" s="42">
        <v>51</v>
      </c>
      <c r="B58" s="73" t="s">
        <v>257</v>
      </c>
      <c r="C58" s="43" t="s">
        <v>61</v>
      </c>
      <c r="D58" s="73" t="s">
        <v>182</v>
      </c>
      <c r="E58" s="73" t="s">
        <v>62</v>
      </c>
      <c r="F58" s="73" t="s">
        <v>71</v>
      </c>
      <c r="G58" s="74" t="s">
        <v>405</v>
      </c>
      <c r="H58" s="74">
        <v>43783</v>
      </c>
      <c r="I58" s="73" t="s">
        <v>152</v>
      </c>
      <c r="J58" s="73" t="s">
        <v>356</v>
      </c>
      <c r="K58" s="44">
        <v>1</v>
      </c>
      <c r="L58" s="78">
        <v>15350.7</v>
      </c>
      <c r="M58" s="73">
        <v>1</v>
      </c>
      <c r="N58" s="44"/>
      <c r="O58" s="44"/>
      <c r="P58" s="73" t="s">
        <v>63</v>
      </c>
      <c r="Q58" s="50"/>
      <c r="R58" s="73" t="s">
        <v>63</v>
      </c>
      <c r="S58" s="44"/>
      <c r="T58" s="44">
        <f t="shared" si="0"/>
        <v>0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50"/>
      <c r="AP58" s="44"/>
      <c r="AQ58" s="73" t="s">
        <v>406</v>
      </c>
      <c r="AR58" s="44"/>
    </row>
    <row r="59" spans="1:44" s="47" customFormat="1" ht="93.6">
      <c r="A59" s="42">
        <v>52</v>
      </c>
      <c r="B59" s="73" t="s">
        <v>258</v>
      </c>
      <c r="C59" s="43" t="s">
        <v>61</v>
      </c>
      <c r="D59" s="73" t="s">
        <v>70</v>
      </c>
      <c r="E59" s="73" t="s">
        <v>62</v>
      </c>
      <c r="F59" s="73" t="s">
        <v>71</v>
      </c>
      <c r="G59" s="74" t="s">
        <v>407</v>
      </c>
      <c r="H59" s="74">
        <v>43794</v>
      </c>
      <c r="I59" s="73" t="s">
        <v>89</v>
      </c>
      <c r="J59" s="73" t="s">
        <v>357</v>
      </c>
      <c r="K59" s="44">
        <v>1</v>
      </c>
      <c r="L59" s="78">
        <v>2453.2</v>
      </c>
      <c r="M59" s="73">
        <v>1</v>
      </c>
      <c r="N59" s="44"/>
      <c r="O59" s="44"/>
      <c r="P59" s="73" t="s">
        <v>63</v>
      </c>
      <c r="Q59" s="50"/>
      <c r="R59" s="73" t="s">
        <v>63</v>
      </c>
      <c r="S59" s="44"/>
      <c r="T59" s="44">
        <f t="shared" si="0"/>
        <v>0</v>
      </c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50"/>
      <c r="AP59" s="44"/>
      <c r="AQ59" s="73" t="s">
        <v>63</v>
      </c>
      <c r="AR59" s="44"/>
    </row>
    <row r="60" spans="1:44" s="47" customFormat="1" ht="93.6">
      <c r="A60" s="42">
        <v>53</v>
      </c>
      <c r="B60" s="73" t="s">
        <v>259</v>
      </c>
      <c r="C60" s="43" t="s">
        <v>61</v>
      </c>
      <c r="D60" s="73" t="s">
        <v>70</v>
      </c>
      <c r="E60" s="73" t="s">
        <v>62</v>
      </c>
      <c r="F60" s="73" t="s">
        <v>71</v>
      </c>
      <c r="G60" s="74" t="s">
        <v>406</v>
      </c>
      <c r="H60" s="74">
        <v>43787</v>
      </c>
      <c r="I60" s="73" t="s">
        <v>91</v>
      </c>
      <c r="J60" s="73" t="s">
        <v>358</v>
      </c>
      <c r="K60" s="44">
        <v>1</v>
      </c>
      <c r="L60" s="78">
        <v>7795.8</v>
      </c>
      <c r="M60" s="73">
        <v>1</v>
      </c>
      <c r="N60" s="44"/>
      <c r="O60" s="44"/>
      <c r="P60" s="73" t="s">
        <v>63</v>
      </c>
      <c r="Q60" s="50"/>
      <c r="R60" s="73" t="s">
        <v>63</v>
      </c>
      <c r="S60" s="44"/>
      <c r="T60" s="44">
        <f t="shared" si="0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50"/>
      <c r="AP60" s="44"/>
      <c r="AQ60" s="73" t="s">
        <v>63</v>
      </c>
      <c r="AR60" s="44"/>
    </row>
    <row r="61" spans="1:44" s="47" customFormat="1" ht="93.6">
      <c r="A61" s="42">
        <v>54</v>
      </c>
      <c r="B61" s="73" t="s">
        <v>260</v>
      </c>
      <c r="C61" s="43" t="s">
        <v>61</v>
      </c>
      <c r="D61" s="73" t="s">
        <v>70</v>
      </c>
      <c r="E61" s="73" t="s">
        <v>62</v>
      </c>
      <c r="F61" s="73" t="s">
        <v>71</v>
      </c>
      <c r="G61" s="74" t="s">
        <v>405</v>
      </c>
      <c r="H61" s="74">
        <v>43783</v>
      </c>
      <c r="I61" s="73" t="s">
        <v>190</v>
      </c>
      <c r="J61" s="73" t="s">
        <v>359</v>
      </c>
      <c r="K61" s="44">
        <v>1</v>
      </c>
      <c r="L61" s="78">
        <v>2422.5</v>
      </c>
      <c r="M61" s="73">
        <v>1</v>
      </c>
      <c r="N61" s="44"/>
      <c r="O61" s="44"/>
      <c r="P61" s="73" t="s">
        <v>63</v>
      </c>
      <c r="Q61" s="50"/>
      <c r="R61" s="73" t="s">
        <v>63</v>
      </c>
      <c r="S61" s="44"/>
      <c r="T61" s="44">
        <f t="shared" si="0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50"/>
      <c r="AP61" s="44"/>
      <c r="AQ61" s="73" t="s">
        <v>63</v>
      </c>
      <c r="AR61" s="44"/>
    </row>
    <row r="62" spans="1:44" s="47" customFormat="1" ht="93.6">
      <c r="A62" s="42">
        <v>55</v>
      </c>
      <c r="B62" s="73" t="s">
        <v>261</v>
      </c>
      <c r="C62" s="43" t="s">
        <v>61</v>
      </c>
      <c r="D62" s="73" t="s">
        <v>70</v>
      </c>
      <c r="E62" s="73" t="s">
        <v>62</v>
      </c>
      <c r="F62" s="73" t="s">
        <v>71</v>
      </c>
      <c r="G62" s="74" t="s">
        <v>405</v>
      </c>
      <c r="H62" s="74">
        <v>43783</v>
      </c>
      <c r="I62" s="73" t="s">
        <v>89</v>
      </c>
      <c r="J62" s="73" t="s">
        <v>360</v>
      </c>
      <c r="K62" s="44">
        <v>1</v>
      </c>
      <c r="L62" s="78">
        <v>1888</v>
      </c>
      <c r="M62" s="73">
        <v>1</v>
      </c>
      <c r="N62" s="44"/>
      <c r="O62" s="44"/>
      <c r="P62" s="73" t="s">
        <v>63</v>
      </c>
      <c r="Q62" s="54"/>
      <c r="R62" s="73" t="s">
        <v>63</v>
      </c>
      <c r="S62" s="44"/>
      <c r="T62" s="44">
        <f t="shared" si="0"/>
        <v>0</v>
      </c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50"/>
      <c r="AP62" s="44"/>
      <c r="AQ62" s="73" t="s">
        <v>63</v>
      </c>
      <c r="AR62" s="44"/>
    </row>
    <row r="63" spans="1:44" s="47" customFormat="1" ht="93.6">
      <c r="A63" s="42">
        <v>56</v>
      </c>
      <c r="B63" s="73" t="s">
        <v>262</v>
      </c>
      <c r="C63" s="43" t="s">
        <v>61</v>
      </c>
      <c r="D63" s="73" t="s">
        <v>70</v>
      </c>
      <c r="E63" s="73" t="s">
        <v>62</v>
      </c>
      <c r="F63" s="73" t="s">
        <v>71</v>
      </c>
      <c r="G63" s="74" t="s">
        <v>406</v>
      </c>
      <c r="H63" s="74">
        <v>43784</v>
      </c>
      <c r="I63" s="73" t="s">
        <v>313</v>
      </c>
      <c r="J63" s="73" t="s">
        <v>67</v>
      </c>
      <c r="K63" s="44">
        <v>1</v>
      </c>
      <c r="L63" s="78">
        <v>64</v>
      </c>
      <c r="M63" s="73">
        <v>1</v>
      </c>
      <c r="N63" s="44"/>
      <c r="O63" s="44"/>
      <c r="P63" s="73" t="s">
        <v>63</v>
      </c>
      <c r="Q63" s="50"/>
      <c r="R63" s="73" t="s">
        <v>63</v>
      </c>
      <c r="S63" s="44"/>
      <c r="T63" s="44">
        <f t="shared" si="0"/>
        <v>0</v>
      </c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50"/>
      <c r="AP63" s="44"/>
      <c r="AQ63" s="73" t="s">
        <v>63</v>
      </c>
      <c r="AR63" s="44"/>
    </row>
    <row r="64" spans="1:44" s="47" customFormat="1" ht="93.6">
      <c r="A64" s="42">
        <v>57</v>
      </c>
      <c r="B64" s="73" t="s">
        <v>263</v>
      </c>
      <c r="C64" s="43" t="s">
        <v>61</v>
      </c>
      <c r="D64" s="73" t="s">
        <v>182</v>
      </c>
      <c r="E64" s="73" t="s">
        <v>62</v>
      </c>
      <c r="F64" s="73" t="s">
        <v>71</v>
      </c>
      <c r="G64" s="74" t="s">
        <v>408</v>
      </c>
      <c r="H64" s="74">
        <v>43788</v>
      </c>
      <c r="I64" s="73" t="s">
        <v>91</v>
      </c>
      <c r="J64" s="73" t="s">
        <v>361</v>
      </c>
      <c r="K64" s="44">
        <v>1</v>
      </c>
      <c r="L64" s="78">
        <v>5781</v>
      </c>
      <c r="M64" s="73">
        <v>1</v>
      </c>
      <c r="N64" s="44"/>
      <c r="O64" s="44"/>
      <c r="P64" s="73" t="s">
        <v>63</v>
      </c>
      <c r="Q64" s="50"/>
      <c r="R64" s="73" t="s">
        <v>63</v>
      </c>
      <c r="S64" s="44"/>
      <c r="T64" s="44">
        <f t="shared" si="0"/>
        <v>0</v>
      </c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50"/>
      <c r="AP64" s="44"/>
      <c r="AQ64" s="73" t="s">
        <v>63</v>
      </c>
      <c r="AR64" s="44"/>
    </row>
    <row r="65" spans="1:44" s="47" customFormat="1" ht="93.6">
      <c r="A65" s="42">
        <v>58</v>
      </c>
      <c r="B65" s="73" t="s">
        <v>264</v>
      </c>
      <c r="C65" s="43" t="s">
        <v>61</v>
      </c>
      <c r="D65" s="73" t="s">
        <v>70</v>
      </c>
      <c r="E65" s="73" t="s">
        <v>62</v>
      </c>
      <c r="F65" s="73" t="s">
        <v>71</v>
      </c>
      <c r="G65" s="74" t="s">
        <v>409</v>
      </c>
      <c r="H65" s="74">
        <v>43789</v>
      </c>
      <c r="I65" s="73" t="s">
        <v>89</v>
      </c>
      <c r="J65" s="73" t="s">
        <v>362</v>
      </c>
      <c r="K65" s="44">
        <v>1</v>
      </c>
      <c r="L65" s="78">
        <v>3960.3</v>
      </c>
      <c r="M65" s="73">
        <v>1</v>
      </c>
      <c r="N65" s="44"/>
      <c r="O65" s="44"/>
      <c r="P65" s="73" t="s">
        <v>63</v>
      </c>
      <c r="Q65" s="50"/>
      <c r="R65" s="73" t="s">
        <v>63</v>
      </c>
      <c r="S65" s="44"/>
      <c r="T65" s="44">
        <f t="shared" si="0"/>
        <v>0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50"/>
      <c r="AP65" s="44"/>
      <c r="AQ65" s="73" t="s">
        <v>63</v>
      </c>
      <c r="AR65" s="44"/>
    </row>
    <row r="66" spans="1:44" s="47" customFormat="1" ht="93.6">
      <c r="A66" s="42">
        <v>59</v>
      </c>
      <c r="B66" s="73" t="s">
        <v>265</v>
      </c>
      <c r="C66" s="49" t="s">
        <v>64</v>
      </c>
      <c r="D66" s="73" t="s">
        <v>422</v>
      </c>
      <c r="E66" s="73" t="s">
        <v>62</v>
      </c>
      <c r="F66" s="73" t="s">
        <v>71</v>
      </c>
      <c r="G66" s="74" t="s">
        <v>409</v>
      </c>
      <c r="H66" s="74">
        <v>43789</v>
      </c>
      <c r="I66" s="73" t="s">
        <v>158</v>
      </c>
      <c r="J66" s="73" t="s">
        <v>363</v>
      </c>
      <c r="K66" s="44">
        <v>1</v>
      </c>
      <c r="L66" s="78">
        <v>12838</v>
      </c>
      <c r="M66" s="73"/>
      <c r="N66" s="44">
        <v>1</v>
      </c>
      <c r="O66" s="44"/>
      <c r="P66" s="73"/>
      <c r="Q66" s="50"/>
      <c r="R66" s="73">
        <v>1</v>
      </c>
      <c r="S66" s="44"/>
      <c r="T66" s="44">
        <f t="shared" si="0"/>
        <v>1</v>
      </c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>
        <v>1</v>
      </c>
      <c r="AJ66" s="44">
        <v>1</v>
      </c>
      <c r="AK66" s="44"/>
      <c r="AL66" s="44"/>
      <c r="AM66" s="44">
        <v>1</v>
      </c>
      <c r="AN66" s="44">
        <v>1</v>
      </c>
      <c r="AO66" s="50"/>
      <c r="AP66" s="44"/>
      <c r="AQ66" s="73" t="s">
        <v>63</v>
      </c>
      <c r="AR66" s="44"/>
    </row>
    <row r="67" spans="1:44" s="47" customFormat="1" ht="93.6">
      <c r="A67" s="42">
        <v>60</v>
      </c>
      <c r="B67" s="73" t="s">
        <v>266</v>
      </c>
      <c r="C67" s="43" t="s">
        <v>61</v>
      </c>
      <c r="D67" s="73" t="s">
        <v>70</v>
      </c>
      <c r="E67" s="73" t="s">
        <v>62</v>
      </c>
      <c r="F67" s="73" t="s">
        <v>71</v>
      </c>
      <c r="G67" s="74" t="s">
        <v>409</v>
      </c>
      <c r="H67" s="74">
        <v>43788</v>
      </c>
      <c r="I67" s="73" t="s">
        <v>187</v>
      </c>
      <c r="J67" s="73" t="s">
        <v>364</v>
      </c>
      <c r="K67" s="44">
        <v>1</v>
      </c>
      <c r="L67" s="78">
        <v>4342.1</v>
      </c>
      <c r="M67" s="73"/>
      <c r="N67" s="44">
        <v>1</v>
      </c>
      <c r="O67" s="44"/>
      <c r="P67" s="73"/>
      <c r="Q67" s="50"/>
      <c r="R67" s="73">
        <v>1</v>
      </c>
      <c r="S67" s="44"/>
      <c r="T67" s="44">
        <f t="shared" si="0"/>
        <v>1</v>
      </c>
      <c r="U67" s="44">
        <v>1</v>
      </c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50"/>
      <c r="AP67" s="44"/>
      <c r="AQ67" s="73" t="s">
        <v>410</v>
      </c>
      <c r="AR67" s="44"/>
    </row>
    <row r="68" spans="1:44" s="47" customFormat="1" ht="93.6">
      <c r="A68" s="42">
        <v>61</v>
      </c>
      <c r="B68" s="73" t="s">
        <v>267</v>
      </c>
      <c r="C68" s="43" t="s">
        <v>61</v>
      </c>
      <c r="D68" s="73" t="s">
        <v>70</v>
      </c>
      <c r="E68" s="73" t="s">
        <v>62</v>
      </c>
      <c r="F68" s="73" t="s">
        <v>71</v>
      </c>
      <c r="G68" s="74" t="s">
        <v>409</v>
      </c>
      <c r="H68" s="74">
        <v>43789</v>
      </c>
      <c r="I68" s="73" t="s">
        <v>89</v>
      </c>
      <c r="J68" s="73" t="s">
        <v>365</v>
      </c>
      <c r="K68" s="44">
        <v>1</v>
      </c>
      <c r="L68" s="78">
        <v>1127.2</v>
      </c>
      <c r="M68" s="73">
        <v>1</v>
      </c>
      <c r="N68" s="44"/>
      <c r="O68" s="44"/>
      <c r="P68" s="73" t="s">
        <v>63</v>
      </c>
      <c r="Q68" s="50"/>
      <c r="R68" s="73" t="s">
        <v>63</v>
      </c>
      <c r="S68" s="44"/>
      <c r="T68" s="44">
        <f t="shared" si="0"/>
        <v>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50"/>
      <c r="AP68" s="44"/>
      <c r="AQ68" s="73" t="s">
        <v>63</v>
      </c>
      <c r="AR68" s="44"/>
    </row>
    <row r="69" spans="1:44" s="47" customFormat="1" ht="93.6">
      <c r="A69" s="42">
        <v>62</v>
      </c>
      <c r="B69" s="73" t="s">
        <v>268</v>
      </c>
      <c r="C69" s="43" t="s">
        <v>61</v>
      </c>
      <c r="D69" s="73" t="s">
        <v>115</v>
      </c>
      <c r="E69" s="73" t="s">
        <v>62</v>
      </c>
      <c r="F69" s="73" t="s">
        <v>71</v>
      </c>
      <c r="G69" s="74" t="s">
        <v>408</v>
      </c>
      <c r="H69" s="74">
        <v>43787</v>
      </c>
      <c r="I69" s="73" t="s">
        <v>204</v>
      </c>
      <c r="J69" s="73" t="s">
        <v>366</v>
      </c>
      <c r="K69" s="44">
        <v>1</v>
      </c>
      <c r="L69" s="78">
        <v>8682.3</v>
      </c>
      <c r="M69" s="73" t="s">
        <v>63</v>
      </c>
      <c r="N69" s="44"/>
      <c r="O69" s="44">
        <v>1</v>
      </c>
      <c r="P69" s="73" t="s">
        <v>63</v>
      </c>
      <c r="Q69" s="50"/>
      <c r="R69" s="73" t="s">
        <v>63</v>
      </c>
      <c r="S69" s="44"/>
      <c r="T69" s="44">
        <f t="shared" si="0"/>
        <v>0</v>
      </c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50"/>
      <c r="AP69" s="44"/>
      <c r="AQ69" s="73" t="s">
        <v>63</v>
      </c>
      <c r="AR69" s="44"/>
    </row>
    <row r="70" spans="1:44" s="47" customFormat="1" ht="93.6">
      <c r="A70" s="42">
        <v>63</v>
      </c>
      <c r="B70" s="73" t="s">
        <v>269</v>
      </c>
      <c r="C70" s="43" t="s">
        <v>61</v>
      </c>
      <c r="D70" s="73" t="s">
        <v>70</v>
      </c>
      <c r="E70" s="73" t="s">
        <v>62</v>
      </c>
      <c r="F70" s="73" t="s">
        <v>71</v>
      </c>
      <c r="G70" s="74" t="s">
        <v>409</v>
      </c>
      <c r="H70" s="74">
        <v>43790</v>
      </c>
      <c r="I70" s="73" t="s">
        <v>152</v>
      </c>
      <c r="J70" s="73" t="s">
        <v>367</v>
      </c>
      <c r="K70" s="44">
        <v>1</v>
      </c>
      <c r="L70" s="78"/>
      <c r="M70" s="73">
        <v>1</v>
      </c>
      <c r="N70" s="44"/>
      <c r="O70" s="44"/>
      <c r="P70" s="73" t="s">
        <v>63</v>
      </c>
      <c r="Q70" s="50"/>
      <c r="R70" s="73" t="s">
        <v>63</v>
      </c>
      <c r="S70" s="44"/>
      <c r="T70" s="44">
        <f t="shared" si="0"/>
        <v>0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50"/>
      <c r="AP70" s="44"/>
      <c r="AQ70" s="73" t="s">
        <v>63</v>
      </c>
      <c r="AR70" s="44"/>
    </row>
    <row r="71" spans="1:44" s="55" customFormat="1" ht="93.6">
      <c r="A71" s="42">
        <v>64</v>
      </c>
      <c r="B71" s="73" t="s">
        <v>270</v>
      </c>
      <c r="C71" s="43" t="s">
        <v>61</v>
      </c>
      <c r="D71" s="73" t="s">
        <v>70</v>
      </c>
      <c r="E71" s="73" t="s">
        <v>62</v>
      </c>
      <c r="F71" s="73" t="s">
        <v>71</v>
      </c>
      <c r="G71" s="74" t="s">
        <v>409</v>
      </c>
      <c r="H71" s="74">
        <v>43789</v>
      </c>
      <c r="I71" s="73" t="s">
        <v>152</v>
      </c>
      <c r="J71" s="73" t="s">
        <v>368</v>
      </c>
      <c r="K71" s="44">
        <v>1</v>
      </c>
      <c r="L71" s="78">
        <v>5919.4</v>
      </c>
      <c r="M71" s="73" t="s">
        <v>63</v>
      </c>
      <c r="N71" s="44">
        <v>1</v>
      </c>
      <c r="O71" s="44"/>
      <c r="P71" s="73" t="s">
        <v>63</v>
      </c>
      <c r="Q71" s="50"/>
      <c r="R71" s="73">
        <v>1</v>
      </c>
      <c r="S71" s="44"/>
      <c r="T71" s="44">
        <f t="shared" si="0"/>
        <v>1</v>
      </c>
      <c r="U71" s="44">
        <v>1</v>
      </c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50"/>
      <c r="AP71" s="44"/>
      <c r="AQ71" s="73" t="s">
        <v>63</v>
      </c>
      <c r="AR71" s="44"/>
    </row>
    <row r="72" spans="1:44" s="55" customFormat="1" ht="93.6">
      <c r="A72" s="42">
        <v>65</v>
      </c>
      <c r="B72" s="73" t="s">
        <v>271</v>
      </c>
      <c r="C72" s="43" t="s">
        <v>61</v>
      </c>
      <c r="D72" s="73" t="s">
        <v>70</v>
      </c>
      <c r="E72" s="73" t="s">
        <v>62</v>
      </c>
      <c r="F72" s="73" t="s">
        <v>71</v>
      </c>
      <c r="G72" s="74" t="s">
        <v>409</v>
      </c>
      <c r="H72" s="74">
        <v>43790</v>
      </c>
      <c r="I72" s="73" t="s">
        <v>82</v>
      </c>
      <c r="J72" s="73" t="s">
        <v>201</v>
      </c>
      <c r="K72" s="44">
        <v>1</v>
      </c>
      <c r="L72" s="78">
        <v>3119.3</v>
      </c>
      <c r="M72" s="73">
        <v>1</v>
      </c>
      <c r="N72" s="44"/>
      <c r="O72" s="44"/>
      <c r="P72" s="73" t="s">
        <v>63</v>
      </c>
      <c r="Q72" s="56"/>
      <c r="R72" s="73" t="s">
        <v>63</v>
      </c>
      <c r="S72" s="44"/>
      <c r="T72" s="44">
        <f t="shared" si="0"/>
        <v>0</v>
      </c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73" t="s">
        <v>63</v>
      </c>
      <c r="AR72" s="44"/>
    </row>
    <row r="73" spans="1:44" s="55" customFormat="1" ht="93.6">
      <c r="A73" s="42">
        <v>66</v>
      </c>
      <c r="B73" s="73" t="s">
        <v>272</v>
      </c>
      <c r="C73" s="43" t="s">
        <v>61</v>
      </c>
      <c r="D73" s="73" t="s">
        <v>70</v>
      </c>
      <c r="E73" s="73" t="s">
        <v>62</v>
      </c>
      <c r="F73" s="73" t="s">
        <v>71</v>
      </c>
      <c r="G73" s="74" t="s">
        <v>409</v>
      </c>
      <c r="H73" s="74">
        <v>43790</v>
      </c>
      <c r="I73" s="73" t="s">
        <v>82</v>
      </c>
      <c r="J73" s="73" t="s">
        <v>369</v>
      </c>
      <c r="K73" s="44">
        <v>1</v>
      </c>
      <c r="L73" s="78">
        <v>6246.8</v>
      </c>
      <c r="M73" s="73">
        <v>1</v>
      </c>
      <c r="N73" s="44"/>
      <c r="O73" s="44"/>
      <c r="P73" s="73" t="s">
        <v>63</v>
      </c>
      <c r="Q73" s="56"/>
      <c r="R73" s="73" t="s">
        <v>63</v>
      </c>
      <c r="S73" s="44"/>
      <c r="T73" s="44">
        <f aca="true" t="shared" si="1" ref="T73:T105">SUM(U73+V73+W73+X73+Y73+Z73+AA73+AB73+AC73+AD73+AE73+AF73+AG73+AH73+AM73)</f>
        <v>0</v>
      </c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73" t="s">
        <v>63</v>
      </c>
      <c r="AR73" s="44"/>
    </row>
    <row r="74" spans="1:44" s="47" customFormat="1" ht="93.6">
      <c r="A74" s="42">
        <v>67</v>
      </c>
      <c r="B74" s="73" t="s">
        <v>273</v>
      </c>
      <c r="C74" s="43" t="s">
        <v>61</v>
      </c>
      <c r="D74" s="73" t="s">
        <v>70</v>
      </c>
      <c r="E74" s="73" t="s">
        <v>62</v>
      </c>
      <c r="F74" s="73" t="s">
        <v>71</v>
      </c>
      <c r="G74" s="74" t="s">
        <v>409</v>
      </c>
      <c r="H74" s="74">
        <v>43789</v>
      </c>
      <c r="I74" s="73" t="s">
        <v>197</v>
      </c>
      <c r="J74" s="73" t="s">
        <v>370</v>
      </c>
      <c r="K74" s="44">
        <v>1</v>
      </c>
      <c r="L74" s="78">
        <v>1618.7</v>
      </c>
      <c r="M74" s="73">
        <v>1</v>
      </c>
      <c r="N74" s="44"/>
      <c r="O74" s="44"/>
      <c r="P74" s="73" t="s">
        <v>63</v>
      </c>
      <c r="Q74" s="56"/>
      <c r="R74" s="73" t="s">
        <v>63</v>
      </c>
      <c r="S74" s="44"/>
      <c r="T74" s="44">
        <f t="shared" si="1"/>
        <v>0</v>
      </c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73" t="s">
        <v>63</v>
      </c>
      <c r="AR74" s="44"/>
    </row>
    <row r="75" spans="1:44" s="47" customFormat="1" ht="93.6">
      <c r="A75" s="42">
        <v>68</v>
      </c>
      <c r="B75" s="73" t="s">
        <v>274</v>
      </c>
      <c r="C75" s="43" t="s">
        <v>61</v>
      </c>
      <c r="D75" s="73" t="s">
        <v>70</v>
      </c>
      <c r="E75" s="73" t="s">
        <v>62</v>
      </c>
      <c r="F75" s="73" t="s">
        <v>71</v>
      </c>
      <c r="G75" s="74" t="s">
        <v>410</v>
      </c>
      <c r="H75" s="74">
        <v>43791</v>
      </c>
      <c r="I75" s="73" t="s">
        <v>89</v>
      </c>
      <c r="J75" s="73" t="s">
        <v>371</v>
      </c>
      <c r="K75" s="44">
        <v>1</v>
      </c>
      <c r="L75" s="78">
        <v>8638.3</v>
      </c>
      <c r="M75" s="73">
        <v>1</v>
      </c>
      <c r="N75" s="44"/>
      <c r="O75" s="44"/>
      <c r="P75" s="73" t="s">
        <v>63</v>
      </c>
      <c r="Q75" s="56"/>
      <c r="R75" s="73" t="s">
        <v>63</v>
      </c>
      <c r="S75" s="44"/>
      <c r="T75" s="44">
        <f t="shared" si="1"/>
        <v>0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73" t="s">
        <v>63</v>
      </c>
      <c r="AR75" s="44"/>
    </row>
    <row r="76" spans="1:44" s="47" customFormat="1" ht="93.6">
      <c r="A76" s="42">
        <v>69</v>
      </c>
      <c r="B76" s="73" t="s">
        <v>275</v>
      </c>
      <c r="C76" s="43" t="s">
        <v>61</v>
      </c>
      <c r="D76" s="73" t="s">
        <v>70</v>
      </c>
      <c r="E76" s="73" t="s">
        <v>62</v>
      </c>
      <c r="F76" s="73" t="s">
        <v>71</v>
      </c>
      <c r="G76" s="74" t="s">
        <v>410</v>
      </c>
      <c r="H76" s="74">
        <v>43791</v>
      </c>
      <c r="I76" s="73" t="s">
        <v>91</v>
      </c>
      <c r="J76" s="73" t="s">
        <v>372</v>
      </c>
      <c r="K76" s="44">
        <v>1</v>
      </c>
      <c r="L76" s="78">
        <v>229191.80000000002</v>
      </c>
      <c r="M76" s="73">
        <v>1</v>
      </c>
      <c r="N76" s="44"/>
      <c r="O76" s="44"/>
      <c r="P76" s="73"/>
      <c r="Q76" s="44"/>
      <c r="R76" s="73" t="s">
        <v>63</v>
      </c>
      <c r="S76" s="44"/>
      <c r="T76" s="44">
        <f t="shared" si="1"/>
        <v>0</v>
      </c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73"/>
      <c r="AR76" s="44"/>
    </row>
    <row r="77" spans="1:44" s="47" customFormat="1" ht="93.6">
      <c r="A77" s="42">
        <v>70</v>
      </c>
      <c r="B77" s="73" t="s">
        <v>276</v>
      </c>
      <c r="C77" s="43" t="s">
        <v>61</v>
      </c>
      <c r="D77" s="73" t="s">
        <v>70</v>
      </c>
      <c r="E77" s="73" t="s">
        <v>62</v>
      </c>
      <c r="F77" s="73" t="s">
        <v>71</v>
      </c>
      <c r="G77" s="74" t="s">
        <v>411</v>
      </c>
      <c r="H77" s="74">
        <v>43790</v>
      </c>
      <c r="I77" s="73" t="s">
        <v>187</v>
      </c>
      <c r="J77" s="73" t="s">
        <v>373</v>
      </c>
      <c r="K77" s="44">
        <v>1</v>
      </c>
      <c r="L77" s="78">
        <v>5698.7</v>
      </c>
      <c r="M77" s="73">
        <v>1</v>
      </c>
      <c r="N77" s="44"/>
      <c r="O77" s="44"/>
      <c r="P77" s="73" t="s">
        <v>63</v>
      </c>
      <c r="Q77" s="56"/>
      <c r="R77" s="73" t="s">
        <v>63</v>
      </c>
      <c r="S77" s="44"/>
      <c r="T77" s="44">
        <f t="shared" si="1"/>
        <v>0</v>
      </c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73" t="s">
        <v>63</v>
      </c>
      <c r="AR77" s="44"/>
    </row>
    <row r="78" spans="1:44" s="47" customFormat="1" ht="93.6">
      <c r="A78" s="42">
        <v>71</v>
      </c>
      <c r="B78" s="73" t="s">
        <v>277</v>
      </c>
      <c r="C78" s="43" t="s">
        <v>61</v>
      </c>
      <c r="D78" s="73" t="s">
        <v>70</v>
      </c>
      <c r="E78" s="73" t="s">
        <v>62</v>
      </c>
      <c r="F78" s="73" t="s">
        <v>71</v>
      </c>
      <c r="G78" s="74" t="s">
        <v>410</v>
      </c>
      <c r="H78" s="74">
        <v>43791</v>
      </c>
      <c r="I78" s="73" t="s">
        <v>89</v>
      </c>
      <c r="J78" s="73" t="s">
        <v>374</v>
      </c>
      <c r="K78" s="44">
        <v>1</v>
      </c>
      <c r="L78" s="78">
        <v>5924.2</v>
      </c>
      <c r="M78" s="73">
        <v>1</v>
      </c>
      <c r="N78" s="44"/>
      <c r="O78" s="44"/>
      <c r="P78" s="73" t="s">
        <v>63</v>
      </c>
      <c r="Q78" s="56"/>
      <c r="R78" s="73" t="s">
        <v>63</v>
      </c>
      <c r="S78" s="44"/>
      <c r="T78" s="44">
        <f t="shared" si="1"/>
        <v>0</v>
      </c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73" t="s">
        <v>63</v>
      </c>
      <c r="AR78" s="44"/>
    </row>
    <row r="79" spans="1:44" s="47" customFormat="1" ht="93.6">
      <c r="A79" s="42">
        <v>72</v>
      </c>
      <c r="B79" s="73" t="s">
        <v>278</v>
      </c>
      <c r="C79" s="43" t="s">
        <v>61</v>
      </c>
      <c r="D79" s="73" t="s">
        <v>70</v>
      </c>
      <c r="E79" s="73" t="s">
        <v>62</v>
      </c>
      <c r="F79" s="73" t="s">
        <v>71</v>
      </c>
      <c r="G79" s="74" t="s">
        <v>410</v>
      </c>
      <c r="H79" s="74">
        <v>43790</v>
      </c>
      <c r="I79" s="73" t="s">
        <v>89</v>
      </c>
      <c r="J79" s="73" t="s">
        <v>375</v>
      </c>
      <c r="K79" s="44">
        <v>1</v>
      </c>
      <c r="L79" s="78">
        <v>1049.2</v>
      </c>
      <c r="M79" s="73"/>
      <c r="N79" s="44">
        <v>1</v>
      </c>
      <c r="O79" s="44"/>
      <c r="P79" s="73"/>
      <c r="Q79" s="56"/>
      <c r="R79" s="73">
        <v>1</v>
      </c>
      <c r="S79" s="44"/>
      <c r="T79" s="44">
        <f t="shared" si="1"/>
        <v>1</v>
      </c>
      <c r="U79" s="44">
        <v>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73" t="s">
        <v>407</v>
      </c>
      <c r="AR79" s="44"/>
    </row>
    <row r="80" spans="1:44" s="47" customFormat="1" ht="93.6">
      <c r="A80" s="42">
        <v>73</v>
      </c>
      <c r="B80" s="73" t="s">
        <v>279</v>
      </c>
      <c r="C80" s="43" t="s">
        <v>61</v>
      </c>
      <c r="D80" s="73" t="s">
        <v>70</v>
      </c>
      <c r="E80" s="73" t="s">
        <v>62</v>
      </c>
      <c r="F80" s="73" t="s">
        <v>71</v>
      </c>
      <c r="G80" s="74" t="s">
        <v>411</v>
      </c>
      <c r="H80" s="74">
        <v>43789</v>
      </c>
      <c r="I80" s="73" t="s">
        <v>314</v>
      </c>
      <c r="J80" s="73" t="s">
        <v>376</v>
      </c>
      <c r="K80" s="44">
        <v>1</v>
      </c>
      <c r="L80" s="78">
        <v>7920.5</v>
      </c>
      <c r="M80" s="73" t="s">
        <v>63</v>
      </c>
      <c r="N80" s="44"/>
      <c r="O80" s="44">
        <v>1</v>
      </c>
      <c r="P80" s="73">
        <v>1</v>
      </c>
      <c r="Q80" s="56" t="s">
        <v>420</v>
      </c>
      <c r="R80" s="73" t="s">
        <v>63</v>
      </c>
      <c r="S80" s="44"/>
      <c r="T80" s="44">
        <f t="shared" si="1"/>
        <v>0</v>
      </c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73" t="s">
        <v>63</v>
      </c>
      <c r="AR80" s="44"/>
    </row>
    <row r="81" spans="1:44" s="47" customFormat="1" ht="93.6">
      <c r="A81" s="42">
        <v>74</v>
      </c>
      <c r="B81" s="73" t="s">
        <v>280</v>
      </c>
      <c r="C81" s="43" t="s">
        <v>61</v>
      </c>
      <c r="D81" s="73" t="s">
        <v>182</v>
      </c>
      <c r="E81" s="73" t="s">
        <v>62</v>
      </c>
      <c r="F81" s="73" t="s">
        <v>71</v>
      </c>
      <c r="G81" s="74" t="s">
        <v>410</v>
      </c>
      <c r="H81" s="74">
        <v>43790</v>
      </c>
      <c r="I81" s="73" t="s">
        <v>91</v>
      </c>
      <c r="J81" s="73" t="s">
        <v>377</v>
      </c>
      <c r="K81" s="44">
        <v>1</v>
      </c>
      <c r="L81" s="78">
        <v>3307.2</v>
      </c>
      <c r="M81" s="73">
        <v>1</v>
      </c>
      <c r="N81" s="44"/>
      <c r="O81" s="44"/>
      <c r="P81" s="73" t="s">
        <v>63</v>
      </c>
      <c r="Q81" s="56"/>
      <c r="R81" s="73" t="s">
        <v>63</v>
      </c>
      <c r="S81" s="44"/>
      <c r="T81" s="44">
        <f t="shared" si="1"/>
        <v>0</v>
      </c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73" t="s">
        <v>63</v>
      </c>
      <c r="AR81" s="44"/>
    </row>
    <row r="82" spans="1:44" s="47" customFormat="1" ht="93.6">
      <c r="A82" s="42">
        <v>75</v>
      </c>
      <c r="B82" s="73" t="s">
        <v>281</v>
      </c>
      <c r="C82" s="43" t="s">
        <v>61</v>
      </c>
      <c r="D82" s="73" t="s">
        <v>70</v>
      </c>
      <c r="E82" s="73" t="s">
        <v>62</v>
      </c>
      <c r="F82" s="73" t="s">
        <v>71</v>
      </c>
      <c r="G82" s="74" t="s">
        <v>407</v>
      </c>
      <c r="H82" s="74">
        <v>43794</v>
      </c>
      <c r="I82" s="73" t="s">
        <v>91</v>
      </c>
      <c r="J82" s="73" t="s">
        <v>378</v>
      </c>
      <c r="K82" s="44">
        <v>1</v>
      </c>
      <c r="L82" s="78">
        <v>2552.9</v>
      </c>
      <c r="M82" s="73">
        <v>1</v>
      </c>
      <c r="N82" s="44"/>
      <c r="O82" s="44"/>
      <c r="P82" s="73"/>
      <c r="Q82" s="56"/>
      <c r="R82" s="73"/>
      <c r="S82" s="44"/>
      <c r="T82" s="44">
        <f t="shared" si="1"/>
        <v>0</v>
      </c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73" t="s">
        <v>63</v>
      </c>
      <c r="AR82" s="44"/>
    </row>
    <row r="83" spans="1:44" s="47" customFormat="1" ht="93.6">
      <c r="A83" s="42">
        <v>76</v>
      </c>
      <c r="B83" s="73" t="s">
        <v>282</v>
      </c>
      <c r="C83" s="43" t="s">
        <v>61</v>
      </c>
      <c r="D83" s="73" t="s">
        <v>70</v>
      </c>
      <c r="E83" s="73" t="s">
        <v>62</v>
      </c>
      <c r="F83" s="73" t="s">
        <v>71</v>
      </c>
      <c r="G83" s="74" t="s">
        <v>412</v>
      </c>
      <c r="H83" s="74">
        <v>43795</v>
      </c>
      <c r="I83" s="73" t="s">
        <v>82</v>
      </c>
      <c r="J83" s="73" t="s">
        <v>102</v>
      </c>
      <c r="K83" s="44">
        <v>1</v>
      </c>
      <c r="L83" s="78">
        <v>7092.5</v>
      </c>
      <c r="M83" s="73" t="s">
        <v>63</v>
      </c>
      <c r="N83" s="44"/>
      <c r="O83" s="44">
        <v>1</v>
      </c>
      <c r="P83" s="73" t="s">
        <v>63</v>
      </c>
      <c r="Q83" s="56"/>
      <c r="R83" s="73" t="s">
        <v>63</v>
      </c>
      <c r="S83" s="44"/>
      <c r="T83" s="44">
        <f t="shared" si="1"/>
        <v>0</v>
      </c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73" t="s">
        <v>63</v>
      </c>
      <c r="AR83" s="44"/>
    </row>
    <row r="84" spans="1:44" s="47" customFormat="1" ht="93.6">
      <c r="A84" s="42">
        <v>77</v>
      </c>
      <c r="B84" s="73" t="s">
        <v>283</v>
      </c>
      <c r="C84" s="43" t="s">
        <v>61</v>
      </c>
      <c r="D84" s="73" t="s">
        <v>70</v>
      </c>
      <c r="E84" s="73" t="s">
        <v>62</v>
      </c>
      <c r="F84" s="73" t="s">
        <v>71</v>
      </c>
      <c r="G84" s="74" t="s">
        <v>413</v>
      </c>
      <c r="H84" s="74">
        <v>43798</v>
      </c>
      <c r="I84" s="73" t="s">
        <v>152</v>
      </c>
      <c r="J84" s="73" t="s">
        <v>379</v>
      </c>
      <c r="K84" s="44">
        <v>1</v>
      </c>
      <c r="L84" s="78">
        <v>5182.4</v>
      </c>
      <c r="M84" s="73">
        <v>1</v>
      </c>
      <c r="N84" s="75"/>
      <c r="O84" s="75"/>
      <c r="P84" s="73" t="s">
        <v>63</v>
      </c>
      <c r="Q84" s="76"/>
      <c r="R84" s="73" t="s">
        <v>63</v>
      </c>
      <c r="S84" s="75"/>
      <c r="T84" s="44">
        <f t="shared" si="1"/>
        <v>0</v>
      </c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3" t="s">
        <v>63</v>
      </c>
      <c r="AR84" s="75"/>
    </row>
    <row r="85" spans="1:44" s="57" customFormat="1" ht="93.6">
      <c r="A85" s="42">
        <v>78</v>
      </c>
      <c r="B85" s="73" t="s">
        <v>284</v>
      </c>
      <c r="C85" s="43" t="s">
        <v>61</v>
      </c>
      <c r="D85" s="73" t="s">
        <v>182</v>
      </c>
      <c r="E85" s="73" t="s">
        <v>62</v>
      </c>
      <c r="F85" s="73" t="s">
        <v>71</v>
      </c>
      <c r="G85" s="74" t="s">
        <v>413</v>
      </c>
      <c r="H85" s="74">
        <v>43797</v>
      </c>
      <c r="I85" s="73" t="s">
        <v>89</v>
      </c>
      <c r="J85" s="73" t="s">
        <v>330</v>
      </c>
      <c r="K85" s="44">
        <v>1</v>
      </c>
      <c r="L85" s="78">
        <v>2613.5</v>
      </c>
      <c r="M85" s="73">
        <v>1</v>
      </c>
      <c r="N85" s="75"/>
      <c r="O85" s="75"/>
      <c r="P85" s="73" t="s">
        <v>63</v>
      </c>
      <c r="Q85" s="76"/>
      <c r="R85" s="73" t="s">
        <v>63</v>
      </c>
      <c r="S85" s="75"/>
      <c r="T85" s="44">
        <f t="shared" si="1"/>
        <v>0</v>
      </c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3" t="s">
        <v>63</v>
      </c>
      <c r="AR85" s="75"/>
    </row>
    <row r="86" spans="1:44" s="57" customFormat="1" ht="93.6">
      <c r="A86" s="42">
        <v>79</v>
      </c>
      <c r="B86" s="73" t="s">
        <v>285</v>
      </c>
      <c r="C86" s="43" t="s">
        <v>61</v>
      </c>
      <c r="D86" s="73" t="s">
        <v>70</v>
      </c>
      <c r="E86" s="73" t="s">
        <v>62</v>
      </c>
      <c r="F86" s="73" t="s">
        <v>71</v>
      </c>
      <c r="G86" s="74" t="s">
        <v>414</v>
      </c>
      <c r="H86" s="74">
        <v>43796</v>
      </c>
      <c r="I86" s="73" t="s">
        <v>89</v>
      </c>
      <c r="J86" s="73" t="s">
        <v>380</v>
      </c>
      <c r="K86" s="44">
        <v>1</v>
      </c>
      <c r="L86" s="78">
        <v>2649.3</v>
      </c>
      <c r="M86" s="73">
        <v>1</v>
      </c>
      <c r="N86" s="75"/>
      <c r="O86" s="75"/>
      <c r="P86" s="73" t="s">
        <v>63</v>
      </c>
      <c r="Q86" s="76"/>
      <c r="R86" s="73" t="s">
        <v>63</v>
      </c>
      <c r="S86" s="75"/>
      <c r="T86" s="44">
        <f t="shared" si="1"/>
        <v>0</v>
      </c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3" t="s">
        <v>63</v>
      </c>
      <c r="AR86" s="75"/>
    </row>
    <row r="87" spans="1:44" s="57" customFormat="1" ht="93.6">
      <c r="A87" s="42">
        <v>80</v>
      </c>
      <c r="B87" s="73" t="s">
        <v>286</v>
      </c>
      <c r="C87" s="43" t="s">
        <v>61</v>
      </c>
      <c r="D87" s="73" t="s">
        <v>70</v>
      </c>
      <c r="E87" s="73" t="s">
        <v>62</v>
      </c>
      <c r="F87" s="73" t="s">
        <v>71</v>
      </c>
      <c r="G87" s="74" t="s">
        <v>413</v>
      </c>
      <c r="H87" s="74">
        <v>43798</v>
      </c>
      <c r="I87" s="73" t="s">
        <v>187</v>
      </c>
      <c r="J87" s="73" t="s">
        <v>189</v>
      </c>
      <c r="K87" s="44">
        <v>1</v>
      </c>
      <c r="L87" s="78">
        <v>7250.4</v>
      </c>
      <c r="M87" s="73" t="s">
        <v>63</v>
      </c>
      <c r="N87" s="75">
        <v>1</v>
      </c>
      <c r="O87" s="75"/>
      <c r="P87" s="73" t="s">
        <v>63</v>
      </c>
      <c r="Q87" s="76"/>
      <c r="R87" s="73">
        <v>1</v>
      </c>
      <c r="S87" s="75"/>
      <c r="T87" s="44">
        <f t="shared" si="1"/>
        <v>1</v>
      </c>
      <c r="U87" s="75">
        <v>1</v>
      </c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3" t="s">
        <v>63</v>
      </c>
      <c r="AR87" s="75"/>
    </row>
    <row r="88" spans="1:44" s="57" customFormat="1" ht="93.6">
      <c r="A88" s="42">
        <v>81</v>
      </c>
      <c r="B88" s="73" t="s">
        <v>287</v>
      </c>
      <c r="C88" s="43" t="s">
        <v>61</v>
      </c>
      <c r="D88" s="73" t="s">
        <v>70</v>
      </c>
      <c r="E88" s="73" t="s">
        <v>62</v>
      </c>
      <c r="F88" s="73" t="s">
        <v>71</v>
      </c>
      <c r="G88" s="74" t="s">
        <v>407</v>
      </c>
      <c r="H88" s="74">
        <v>43791</v>
      </c>
      <c r="I88" s="73" t="s">
        <v>91</v>
      </c>
      <c r="J88" s="73" t="s">
        <v>381</v>
      </c>
      <c r="K88" s="44">
        <v>1</v>
      </c>
      <c r="L88" s="78">
        <v>3974.1</v>
      </c>
      <c r="M88" s="73"/>
      <c r="N88" s="75">
        <v>1</v>
      </c>
      <c r="O88" s="75"/>
      <c r="P88" s="73"/>
      <c r="Q88" s="76"/>
      <c r="R88" s="73">
        <v>1</v>
      </c>
      <c r="S88" s="75"/>
      <c r="T88" s="44">
        <f t="shared" si="1"/>
        <v>1</v>
      </c>
      <c r="U88" s="75">
        <v>1</v>
      </c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3" t="s">
        <v>416</v>
      </c>
      <c r="AR88" s="75"/>
    </row>
    <row r="89" spans="1:44" s="57" customFormat="1" ht="93.6">
      <c r="A89" s="42">
        <v>82</v>
      </c>
      <c r="B89" s="73" t="s">
        <v>288</v>
      </c>
      <c r="C89" s="43" t="s">
        <v>61</v>
      </c>
      <c r="D89" s="73" t="s">
        <v>70</v>
      </c>
      <c r="E89" s="73" t="s">
        <v>62</v>
      </c>
      <c r="F89" s="73" t="s">
        <v>71</v>
      </c>
      <c r="G89" s="74" t="s">
        <v>407</v>
      </c>
      <c r="H89" s="74">
        <v>43794</v>
      </c>
      <c r="I89" s="73" t="s">
        <v>89</v>
      </c>
      <c r="J89" s="73" t="s">
        <v>185</v>
      </c>
      <c r="K89" s="44">
        <v>1</v>
      </c>
      <c r="L89" s="78">
        <v>6068.7</v>
      </c>
      <c r="M89" s="73">
        <v>1</v>
      </c>
      <c r="N89" s="75"/>
      <c r="O89" s="75"/>
      <c r="P89" s="73" t="s">
        <v>63</v>
      </c>
      <c r="Q89" s="76"/>
      <c r="R89" s="73" t="s">
        <v>63</v>
      </c>
      <c r="S89" s="75"/>
      <c r="T89" s="44">
        <f t="shared" si="1"/>
        <v>0</v>
      </c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3" t="s">
        <v>63</v>
      </c>
      <c r="AR89" s="75"/>
    </row>
    <row r="90" spans="1:44" s="59" customFormat="1" ht="93.6">
      <c r="A90" s="42">
        <v>83</v>
      </c>
      <c r="B90" s="73" t="s">
        <v>289</v>
      </c>
      <c r="C90" s="43" t="s">
        <v>61</v>
      </c>
      <c r="D90" s="73" t="s">
        <v>70</v>
      </c>
      <c r="E90" s="73" t="s">
        <v>62</v>
      </c>
      <c r="F90" s="73" t="s">
        <v>71</v>
      </c>
      <c r="G90" s="74" t="s">
        <v>407</v>
      </c>
      <c r="H90" s="74">
        <v>43794</v>
      </c>
      <c r="I90" s="73" t="s">
        <v>91</v>
      </c>
      <c r="J90" s="73" t="s">
        <v>382</v>
      </c>
      <c r="K90" s="44">
        <v>1</v>
      </c>
      <c r="L90" s="78">
        <v>2381</v>
      </c>
      <c r="M90" s="73">
        <v>1</v>
      </c>
      <c r="N90" s="75"/>
      <c r="O90" s="75"/>
      <c r="P90" s="73" t="s">
        <v>63</v>
      </c>
      <c r="Q90" s="76"/>
      <c r="R90" s="73" t="s">
        <v>63</v>
      </c>
      <c r="S90" s="75"/>
      <c r="T90" s="44">
        <f t="shared" si="1"/>
        <v>0</v>
      </c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3" t="s">
        <v>416</v>
      </c>
      <c r="AR90" s="75"/>
    </row>
    <row r="91" spans="1:44" s="59" customFormat="1" ht="93.6">
      <c r="A91" s="42">
        <v>84</v>
      </c>
      <c r="B91" s="73" t="s">
        <v>290</v>
      </c>
      <c r="C91" s="43" t="s">
        <v>61</v>
      </c>
      <c r="D91" s="73" t="s">
        <v>70</v>
      </c>
      <c r="E91" s="73" t="s">
        <v>62</v>
      </c>
      <c r="F91" s="73" t="s">
        <v>71</v>
      </c>
      <c r="G91" s="74" t="s">
        <v>410</v>
      </c>
      <c r="H91" s="74">
        <v>43791</v>
      </c>
      <c r="I91" s="73" t="s">
        <v>91</v>
      </c>
      <c r="J91" s="73" t="s">
        <v>199</v>
      </c>
      <c r="K91" s="44">
        <v>1</v>
      </c>
      <c r="L91" s="78">
        <v>3327.1</v>
      </c>
      <c r="M91" s="73">
        <v>1</v>
      </c>
      <c r="N91" s="75"/>
      <c r="O91" s="75"/>
      <c r="P91" s="73" t="s">
        <v>63</v>
      </c>
      <c r="Q91" s="76"/>
      <c r="R91" s="73" t="s">
        <v>63</v>
      </c>
      <c r="S91" s="75"/>
      <c r="T91" s="44">
        <f t="shared" si="1"/>
        <v>0</v>
      </c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3" t="s">
        <v>63</v>
      </c>
      <c r="AR91" s="75"/>
    </row>
    <row r="92" spans="1:44" s="59" customFormat="1" ht="31.2">
      <c r="A92" s="42">
        <v>85</v>
      </c>
      <c r="B92" s="73" t="s">
        <v>291</v>
      </c>
      <c r="C92" s="73" t="s">
        <v>421</v>
      </c>
      <c r="D92" s="73" t="s">
        <v>115</v>
      </c>
      <c r="E92" s="73" t="s">
        <v>62</v>
      </c>
      <c r="F92" s="73" t="s">
        <v>76</v>
      </c>
      <c r="G92" s="74" t="s">
        <v>411</v>
      </c>
      <c r="H92" s="74">
        <v>43796</v>
      </c>
      <c r="I92" s="73" t="s">
        <v>315</v>
      </c>
      <c r="J92" s="73" t="s">
        <v>383</v>
      </c>
      <c r="K92" s="44">
        <v>1</v>
      </c>
      <c r="L92" s="78">
        <v>22932.4</v>
      </c>
      <c r="M92" s="73" t="s">
        <v>63</v>
      </c>
      <c r="N92" s="75">
        <v>1</v>
      </c>
      <c r="O92" s="75"/>
      <c r="P92" s="73" t="s">
        <v>63</v>
      </c>
      <c r="Q92" s="76"/>
      <c r="R92" s="73">
        <v>1</v>
      </c>
      <c r="S92" s="75"/>
      <c r="T92" s="44">
        <f t="shared" si="1"/>
        <v>1</v>
      </c>
      <c r="U92" s="75"/>
      <c r="V92" s="75"/>
      <c r="W92" s="75"/>
      <c r="X92" s="75"/>
      <c r="Y92" s="75"/>
      <c r="Z92" s="75"/>
      <c r="AA92" s="75"/>
      <c r="AB92" s="75">
        <v>1</v>
      </c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3" t="s">
        <v>63</v>
      </c>
      <c r="AR92" s="75"/>
    </row>
    <row r="93" spans="1:44" s="59" customFormat="1" ht="31.2">
      <c r="A93" s="42">
        <v>86</v>
      </c>
      <c r="B93" s="73" t="s">
        <v>292</v>
      </c>
      <c r="C93" s="73" t="s">
        <v>421</v>
      </c>
      <c r="D93" s="73" t="s">
        <v>115</v>
      </c>
      <c r="E93" s="73" t="s">
        <v>62</v>
      </c>
      <c r="F93" s="73" t="s">
        <v>76</v>
      </c>
      <c r="G93" s="74" t="s">
        <v>411</v>
      </c>
      <c r="H93" s="74">
        <v>43796</v>
      </c>
      <c r="I93" s="73" t="s">
        <v>316</v>
      </c>
      <c r="J93" s="73" t="s">
        <v>384</v>
      </c>
      <c r="K93" s="44">
        <v>1</v>
      </c>
      <c r="L93" s="78">
        <v>9787.5</v>
      </c>
      <c r="M93" s="73" t="s">
        <v>63</v>
      </c>
      <c r="N93" s="75">
        <v>1</v>
      </c>
      <c r="O93" s="75"/>
      <c r="P93" s="73" t="s">
        <v>63</v>
      </c>
      <c r="Q93" s="76"/>
      <c r="R93" s="73">
        <v>1</v>
      </c>
      <c r="S93" s="75"/>
      <c r="T93" s="44">
        <f t="shared" si="1"/>
        <v>1</v>
      </c>
      <c r="U93" s="75"/>
      <c r="V93" s="75"/>
      <c r="W93" s="75"/>
      <c r="X93" s="75"/>
      <c r="Y93" s="75"/>
      <c r="Z93" s="75"/>
      <c r="AA93" s="75"/>
      <c r="AB93" s="75">
        <v>1</v>
      </c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3" t="s">
        <v>63</v>
      </c>
      <c r="AR93" s="75"/>
    </row>
    <row r="94" spans="1:44" s="59" customFormat="1" ht="93.6">
      <c r="A94" s="42">
        <v>87</v>
      </c>
      <c r="B94" s="73" t="s">
        <v>293</v>
      </c>
      <c r="C94" s="49" t="s">
        <v>64</v>
      </c>
      <c r="D94" s="73" t="s">
        <v>422</v>
      </c>
      <c r="E94" s="73" t="s">
        <v>62</v>
      </c>
      <c r="F94" s="73" t="s">
        <v>71</v>
      </c>
      <c r="G94" s="74" t="s">
        <v>410</v>
      </c>
      <c r="H94" s="74">
        <v>43790</v>
      </c>
      <c r="I94" s="73" t="s">
        <v>91</v>
      </c>
      <c r="J94" s="73" t="s">
        <v>205</v>
      </c>
      <c r="K94" s="44">
        <v>1</v>
      </c>
      <c r="L94" s="78">
        <v>5214.6</v>
      </c>
      <c r="M94" s="73">
        <v>1</v>
      </c>
      <c r="N94" s="75"/>
      <c r="O94" s="75"/>
      <c r="P94" s="73" t="s">
        <v>63</v>
      </c>
      <c r="Q94" s="76"/>
      <c r="R94" s="73" t="s">
        <v>63</v>
      </c>
      <c r="S94" s="75"/>
      <c r="T94" s="44">
        <f t="shared" si="1"/>
        <v>0</v>
      </c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>
        <v>1</v>
      </c>
      <c r="AJ94" s="75">
        <v>1</v>
      </c>
      <c r="AK94" s="75">
        <v>1</v>
      </c>
      <c r="AL94" s="75">
        <v>1</v>
      </c>
      <c r="AM94" s="75"/>
      <c r="AN94" s="75"/>
      <c r="AO94" s="75"/>
      <c r="AP94" s="75"/>
      <c r="AQ94" s="73" t="s">
        <v>63</v>
      </c>
      <c r="AR94" s="75"/>
    </row>
    <row r="95" spans="1:44" s="59" customFormat="1" ht="93.6">
      <c r="A95" s="42">
        <v>88</v>
      </c>
      <c r="B95" s="73" t="s">
        <v>294</v>
      </c>
      <c r="C95" s="49" t="s">
        <v>64</v>
      </c>
      <c r="D95" s="73" t="s">
        <v>422</v>
      </c>
      <c r="E95" s="73" t="s">
        <v>62</v>
      </c>
      <c r="F95" s="73" t="s">
        <v>71</v>
      </c>
      <c r="G95" s="74" t="s">
        <v>410</v>
      </c>
      <c r="H95" s="74">
        <v>43790</v>
      </c>
      <c r="I95" s="73" t="s">
        <v>82</v>
      </c>
      <c r="J95" s="73" t="s">
        <v>200</v>
      </c>
      <c r="K95" s="44">
        <v>1</v>
      </c>
      <c r="L95" s="78">
        <v>3797.3</v>
      </c>
      <c r="M95" s="73">
        <v>1</v>
      </c>
      <c r="N95" s="75"/>
      <c r="O95" s="75"/>
      <c r="P95" s="73" t="s">
        <v>63</v>
      </c>
      <c r="Q95" s="76"/>
      <c r="R95" s="73" t="s">
        <v>63</v>
      </c>
      <c r="S95" s="75"/>
      <c r="T95" s="44">
        <f t="shared" si="1"/>
        <v>0</v>
      </c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>
        <v>1</v>
      </c>
      <c r="AJ95" s="75">
        <v>1</v>
      </c>
      <c r="AK95" s="75">
        <v>1</v>
      </c>
      <c r="AL95" s="75">
        <v>1</v>
      </c>
      <c r="AM95" s="75"/>
      <c r="AN95" s="75"/>
      <c r="AO95" s="75"/>
      <c r="AP95" s="75"/>
      <c r="AQ95" s="73" t="s">
        <v>63</v>
      </c>
      <c r="AR95" s="75"/>
    </row>
    <row r="96" spans="1:44" s="59" customFormat="1" ht="93.6">
      <c r="A96" s="42">
        <v>89</v>
      </c>
      <c r="B96" s="73" t="s">
        <v>295</v>
      </c>
      <c r="C96" s="43" t="s">
        <v>61</v>
      </c>
      <c r="D96" s="73" t="s">
        <v>70</v>
      </c>
      <c r="E96" s="73" t="s">
        <v>62</v>
      </c>
      <c r="F96" s="73" t="s">
        <v>71</v>
      </c>
      <c r="G96" s="74" t="s">
        <v>407</v>
      </c>
      <c r="H96" s="74">
        <v>43791</v>
      </c>
      <c r="I96" s="73" t="s">
        <v>187</v>
      </c>
      <c r="J96" s="73" t="s">
        <v>373</v>
      </c>
      <c r="K96" s="44">
        <v>1</v>
      </c>
      <c r="L96" s="78">
        <v>5698.7</v>
      </c>
      <c r="M96" s="73">
        <v>1</v>
      </c>
      <c r="N96" s="75"/>
      <c r="O96" s="75"/>
      <c r="P96" s="73" t="s">
        <v>63</v>
      </c>
      <c r="Q96" s="76"/>
      <c r="R96" s="73" t="s">
        <v>63</v>
      </c>
      <c r="S96" s="75"/>
      <c r="T96" s="44">
        <f t="shared" si="1"/>
        <v>0</v>
      </c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3" t="s">
        <v>63</v>
      </c>
      <c r="AR96" s="75"/>
    </row>
    <row r="97" spans="1:44" s="59" customFormat="1" ht="93.6">
      <c r="A97" s="42">
        <v>90</v>
      </c>
      <c r="B97" s="73" t="s">
        <v>296</v>
      </c>
      <c r="C97" s="43" t="s">
        <v>61</v>
      </c>
      <c r="D97" s="73" t="s">
        <v>70</v>
      </c>
      <c r="E97" s="73" t="s">
        <v>62</v>
      </c>
      <c r="F97" s="73" t="s">
        <v>71</v>
      </c>
      <c r="G97" s="74" t="s">
        <v>416</v>
      </c>
      <c r="H97" s="74">
        <v>43794</v>
      </c>
      <c r="I97" s="73" t="s">
        <v>91</v>
      </c>
      <c r="J97" s="73" t="s">
        <v>385</v>
      </c>
      <c r="K97" s="44">
        <v>1</v>
      </c>
      <c r="L97" s="78">
        <v>3352</v>
      </c>
      <c r="M97" s="73">
        <v>1</v>
      </c>
      <c r="N97" s="75"/>
      <c r="O97" s="75"/>
      <c r="P97" s="73" t="s">
        <v>63</v>
      </c>
      <c r="Q97" s="76"/>
      <c r="R97" s="73" t="s">
        <v>63</v>
      </c>
      <c r="S97" s="75"/>
      <c r="T97" s="44">
        <f t="shared" si="1"/>
        <v>0</v>
      </c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3" t="s">
        <v>63</v>
      </c>
      <c r="AR97" s="75"/>
    </row>
    <row r="98" spans="1:44" s="59" customFormat="1" ht="93.6">
      <c r="A98" s="42">
        <v>91</v>
      </c>
      <c r="B98" s="73" t="s">
        <v>297</v>
      </c>
      <c r="C98" s="49" t="s">
        <v>64</v>
      </c>
      <c r="D98" s="73" t="s">
        <v>422</v>
      </c>
      <c r="E98" s="73" t="s">
        <v>62</v>
      </c>
      <c r="F98" s="73" t="s">
        <v>71</v>
      </c>
      <c r="G98" s="74" t="s">
        <v>416</v>
      </c>
      <c r="H98" s="74">
        <v>43795</v>
      </c>
      <c r="I98" s="73" t="s">
        <v>91</v>
      </c>
      <c r="J98" s="73" t="s">
        <v>186</v>
      </c>
      <c r="K98" s="44">
        <v>1</v>
      </c>
      <c r="L98" s="78">
        <v>5197</v>
      </c>
      <c r="M98" s="73" t="s">
        <v>63</v>
      </c>
      <c r="N98" s="75">
        <v>1</v>
      </c>
      <c r="O98" s="75"/>
      <c r="P98" s="73" t="s">
        <v>63</v>
      </c>
      <c r="Q98" s="76"/>
      <c r="R98" s="73">
        <v>1</v>
      </c>
      <c r="S98" s="75"/>
      <c r="T98" s="44">
        <f t="shared" si="1"/>
        <v>1</v>
      </c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>
        <v>1</v>
      </c>
      <c r="AJ98" s="75">
        <v>1</v>
      </c>
      <c r="AK98" s="75"/>
      <c r="AL98" s="75"/>
      <c r="AM98" s="75">
        <v>1</v>
      </c>
      <c r="AN98" s="75">
        <v>1</v>
      </c>
      <c r="AO98" s="75"/>
      <c r="AP98" s="75"/>
      <c r="AQ98" s="73" t="s">
        <v>63</v>
      </c>
      <c r="AR98" s="75"/>
    </row>
    <row r="99" spans="1:44" s="59" customFormat="1" ht="93.6">
      <c r="A99" s="42">
        <v>92</v>
      </c>
      <c r="B99" s="73" t="s">
        <v>298</v>
      </c>
      <c r="C99" s="43" t="s">
        <v>61</v>
      </c>
      <c r="D99" s="73" t="s">
        <v>115</v>
      </c>
      <c r="E99" s="73" t="s">
        <v>62</v>
      </c>
      <c r="F99" s="73" t="s">
        <v>76</v>
      </c>
      <c r="G99" s="74" t="s">
        <v>416</v>
      </c>
      <c r="H99" s="74">
        <v>43798</v>
      </c>
      <c r="I99" s="73" t="s">
        <v>90</v>
      </c>
      <c r="J99" s="73" t="s">
        <v>67</v>
      </c>
      <c r="K99" s="44">
        <v>1</v>
      </c>
      <c r="L99" s="78">
        <v>64</v>
      </c>
      <c r="M99" s="73" t="s">
        <v>63</v>
      </c>
      <c r="N99" s="75">
        <v>1</v>
      </c>
      <c r="O99" s="75"/>
      <c r="P99" s="73" t="s">
        <v>63</v>
      </c>
      <c r="Q99" s="76"/>
      <c r="R99" s="73">
        <v>1</v>
      </c>
      <c r="S99" s="75"/>
      <c r="T99" s="44">
        <f t="shared" si="1"/>
        <v>1</v>
      </c>
      <c r="U99" s="75"/>
      <c r="V99" s="75"/>
      <c r="W99" s="75"/>
      <c r="X99" s="75"/>
      <c r="Y99" s="75"/>
      <c r="Z99" s="75"/>
      <c r="AA99" s="75"/>
      <c r="AB99" s="75">
        <v>1</v>
      </c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3" t="s">
        <v>63</v>
      </c>
      <c r="AR99" s="75"/>
    </row>
    <row r="100" spans="1:44" s="59" customFormat="1" ht="93.6">
      <c r="A100" s="42">
        <v>93</v>
      </c>
      <c r="B100" s="73" t="s">
        <v>299</v>
      </c>
      <c r="C100" s="43" t="s">
        <v>61</v>
      </c>
      <c r="D100" s="73" t="s">
        <v>422</v>
      </c>
      <c r="E100" s="73" t="s">
        <v>62</v>
      </c>
      <c r="F100" s="73" t="s">
        <v>71</v>
      </c>
      <c r="G100" s="74" t="s">
        <v>412</v>
      </c>
      <c r="H100" s="74">
        <v>43795</v>
      </c>
      <c r="I100" s="73" t="s">
        <v>317</v>
      </c>
      <c r="J100" s="73" t="s">
        <v>386</v>
      </c>
      <c r="K100" s="44">
        <v>1</v>
      </c>
      <c r="L100" s="78">
        <v>6860.1</v>
      </c>
      <c r="M100" s="73">
        <v>1</v>
      </c>
      <c r="N100" s="75"/>
      <c r="O100" s="75"/>
      <c r="P100" s="73" t="s">
        <v>63</v>
      </c>
      <c r="Q100" s="76"/>
      <c r="R100" s="73" t="s">
        <v>63</v>
      </c>
      <c r="S100" s="75"/>
      <c r="T100" s="44">
        <f t="shared" si="1"/>
        <v>0</v>
      </c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>
        <v>1</v>
      </c>
      <c r="AJ100" s="75">
        <v>1</v>
      </c>
      <c r="AK100" s="75">
        <v>1</v>
      </c>
      <c r="AL100" s="75">
        <v>1</v>
      </c>
      <c r="AM100" s="75"/>
      <c r="AN100" s="75"/>
      <c r="AO100" s="75"/>
      <c r="AP100" s="75"/>
      <c r="AQ100" s="73" t="s">
        <v>63</v>
      </c>
      <c r="AR100" s="75"/>
    </row>
    <row r="101" spans="1:44" s="59" customFormat="1" ht="93.6">
      <c r="A101" s="42">
        <v>94</v>
      </c>
      <c r="B101" s="73" t="s">
        <v>300</v>
      </c>
      <c r="C101" s="43" t="s">
        <v>61</v>
      </c>
      <c r="D101" s="73" t="s">
        <v>70</v>
      </c>
      <c r="E101" s="73" t="s">
        <v>62</v>
      </c>
      <c r="F101" s="73" t="s">
        <v>71</v>
      </c>
      <c r="G101" s="74" t="s">
        <v>412</v>
      </c>
      <c r="H101" s="74">
        <v>43796</v>
      </c>
      <c r="I101" s="73" t="s">
        <v>190</v>
      </c>
      <c r="J101" s="73" t="s">
        <v>387</v>
      </c>
      <c r="K101" s="44">
        <v>1</v>
      </c>
      <c r="L101" s="78">
        <v>9938.4</v>
      </c>
      <c r="M101" s="73">
        <v>1</v>
      </c>
      <c r="N101" s="75"/>
      <c r="O101" s="75"/>
      <c r="P101" s="73" t="s">
        <v>63</v>
      </c>
      <c r="Q101" s="76"/>
      <c r="R101" s="73" t="s">
        <v>63</v>
      </c>
      <c r="S101" s="75"/>
      <c r="T101" s="44">
        <f t="shared" si="1"/>
        <v>0</v>
      </c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3" t="s">
        <v>63</v>
      </c>
      <c r="AR101" s="75"/>
    </row>
    <row r="102" spans="1:44" s="59" customFormat="1" ht="93.6">
      <c r="A102" s="42">
        <v>95</v>
      </c>
      <c r="B102" s="73" t="s">
        <v>301</v>
      </c>
      <c r="C102" s="43" t="s">
        <v>61</v>
      </c>
      <c r="D102" s="73" t="s">
        <v>70</v>
      </c>
      <c r="E102" s="73" t="s">
        <v>62</v>
      </c>
      <c r="F102" s="73" t="s">
        <v>71</v>
      </c>
      <c r="G102" s="74" t="s">
        <v>412</v>
      </c>
      <c r="H102" s="74">
        <v>43796</v>
      </c>
      <c r="I102" s="73" t="s">
        <v>77</v>
      </c>
      <c r="J102" s="73" t="s">
        <v>388</v>
      </c>
      <c r="K102" s="44">
        <v>1</v>
      </c>
      <c r="L102" s="78">
        <v>5913.6</v>
      </c>
      <c r="M102" s="73">
        <v>1</v>
      </c>
      <c r="N102" s="75"/>
      <c r="O102" s="75"/>
      <c r="P102" s="73" t="s">
        <v>63</v>
      </c>
      <c r="Q102" s="76"/>
      <c r="R102" s="73" t="s">
        <v>63</v>
      </c>
      <c r="S102" s="75"/>
      <c r="T102" s="44">
        <f t="shared" si="1"/>
        <v>0</v>
      </c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3" t="s">
        <v>63</v>
      </c>
      <c r="AR102" s="75"/>
    </row>
    <row r="103" spans="1:44" s="59" customFormat="1" ht="93.6">
      <c r="A103" s="42">
        <v>96</v>
      </c>
      <c r="B103" s="73" t="s">
        <v>302</v>
      </c>
      <c r="C103" s="43" t="s">
        <v>61</v>
      </c>
      <c r="D103" s="73" t="s">
        <v>70</v>
      </c>
      <c r="E103" s="73" t="s">
        <v>62</v>
      </c>
      <c r="F103" s="73" t="s">
        <v>71</v>
      </c>
      <c r="G103" s="74" t="s">
        <v>412</v>
      </c>
      <c r="H103" s="74">
        <v>43796</v>
      </c>
      <c r="I103" s="73" t="s">
        <v>318</v>
      </c>
      <c r="J103" s="73" t="s">
        <v>389</v>
      </c>
      <c r="K103" s="44">
        <v>1</v>
      </c>
      <c r="L103" s="78">
        <v>22547</v>
      </c>
      <c r="M103" s="73">
        <v>1</v>
      </c>
      <c r="N103" s="75"/>
      <c r="O103" s="75"/>
      <c r="P103" s="73" t="s">
        <v>63</v>
      </c>
      <c r="Q103" s="76"/>
      <c r="R103" s="73" t="s">
        <v>63</v>
      </c>
      <c r="S103" s="75"/>
      <c r="T103" s="44">
        <f t="shared" si="1"/>
        <v>0</v>
      </c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3" t="s">
        <v>63</v>
      </c>
      <c r="AR103" s="75"/>
    </row>
    <row r="104" spans="1:44" s="59" customFormat="1" ht="93.6">
      <c r="A104" s="42">
        <v>97</v>
      </c>
      <c r="B104" s="73" t="s">
        <v>303</v>
      </c>
      <c r="C104" s="43" t="s">
        <v>61</v>
      </c>
      <c r="D104" s="73" t="s">
        <v>70</v>
      </c>
      <c r="E104" s="73" t="s">
        <v>62</v>
      </c>
      <c r="F104" s="73" t="s">
        <v>71</v>
      </c>
      <c r="G104" s="74" t="s">
        <v>414</v>
      </c>
      <c r="H104" s="74">
        <v>43796</v>
      </c>
      <c r="I104" s="73" t="s">
        <v>82</v>
      </c>
      <c r="J104" s="73" t="s">
        <v>203</v>
      </c>
      <c r="K104" s="44">
        <v>1</v>
      </c>
      <c r="L104" s="78">
        <v>4290.4</v>
      </c>
      <c r="M104" s="73">
        <v>1</v>
      </c>
      <c r="N104" s="75"/>
      <c r="O104" s="75"/>
      <c r="P104" s="73" t="s">
        <v>63</v>
      </c>
      <c r="Q104" s="76"/>
      <c r="R104" s="73" t="s">
        <v>63</v>
      </c>
      <c r="S104" s="75"/>
      <c r="T104" s="44">
        <f t="shared" si="1"/>
        <v>0</v>
      </c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3" t="s">
        <v>63</v>
      </c>
      <c r="AR104" s="75"/>
    </row>
    <row r="105" spans="1:44" s="59" customFormat="1" ht="93.6">
      <c r="A105" s="42">
        <v>98</v>
      </c>
      <c r="B105" s="73" t="s">
        <v>304</v>
      </c>
      <c r="C105" s="43" t="s">
        <v>61</v>
      </c>
      <c r="D105" s="73" t="s">
        <v>115</v>
      </c>
      <c r="E105" s="73" t="s">
        <v>62</v>
      </c>
      <c r="F105" s="73" t="s">
        <v>76</v>
      </c>
      <c r="G105" s="74" t="s">
        <v>415</v>
      </c>
      <c r="H105" s="74">
        <v>43795</v>
      </c>
      <c r="I105" s="73" t="s">
        <v>77</v>
      </c>
      <c r="J105" s="73" t="s">
        <v>202</v>
      </c>
      <c r="K105" s="44">
        <v>1</v>
      </c>
      <c r="L105" s="78">
        <v>3223.9</v>
      </c>
      <c r="M105" s="73" t="s">
        <v>63</v>
      </c>
      <c r="N105" s="75"/>
      <c r="O105" s="75"/>
      <c r="P105" s="73" t="s">
        <v>63</v>
      </c>
      <c r="Q105" s="76"/>
      <c r="R105" s="73" t="s">
        <v>63</v>
      </c>
      <c r="S105" s="75"/>
      <c r="T105" s="44">
        <f t="shared" si="1"/>
        <v>0</v>
      </c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3" t="s">
        <v>63</v>
      </c>
      <c r="AR105" s="75"/>
    </row>
    <row r="106" spans="4:44" s="59" customFormat="1" ht="15.6">
      <c r="D106" s="61"/>
      <c r="G106" s="58"/>
      <c r="H106" s="58"/>
      <c r="K106" s="57">
        <f>SUM(K8:K105)</f>
        <v>126</v>
      </c>
      <c r="L106" s="57">
        <f aca="true" t="shared" si="2" ref="L106:AR106">SUM(L8:L105)</f>
        <v>940661.1499999999</v>
      </c>
      <c r="M106" s="57">
        <f t="shared" si="2"/>
        <v>69</v>
      </c>
      <c r="N106" s="57">
        <f t="shared" si="2"/>
        <v>20</v>
      </c>
      <c r="O106" s="57">
        <f t="shared" si="2"/>
        <v>8</v>
      </c>
      <c r="P106" s="57">
        <f t="shared" si="2"/>
        <v>2</v>
      </c>
      <c r="Q106" s="57">
        <f t="shared" si="2"/>
        <v>0</v>
      </c>
      <c r="R106" s="57">
        <f t="shared" si="2"/>
        <v>18</v>
      </c>
      <c r="S106" s="57">
        <f t="shared" si="2"/>
        <v>0</v>
      </c>
      <c r="T106" s="57">
        <f t="shared" si="2"/>
        <v>20</v>
      </c>
      <c r="U106" s="57">
        <f t="shared" si="2"/>
        <v>7</v>
      </c>
      <c r="V106" s="57">
        <f t="shared" si="2"/>
        <v>0</v>
      </c>
      <c r="W106" s="57">
        <f t="shared" si="2"/>
        <v>0</v>
      </c>
      <c r="X106" s="57">
        <f t="shared" si="2"/>
        <v>0</v>
      </c>
      <c r="Y106" s="57">
        <f t="shared" si="2"/>
        <v>0</v>
      </c>
      <c r="Z106" s="57">
        <f t="shared" si="2"/>
        <v>0</v>
      </c>
      <c r="AA106" s="57">
        <f t="shared" si="2"/>
        <v>0</v>
      </c>
      <c r="AB106" s="57">
        <f t="shared" si="2"/>
        <v>7</v>
      </c>
      <c r="AC106" s="57">
        <f t="shared" si="2"/>
        <v>0</v>
      </c>
      <c r="AD106" s="57">
        <f t="shared" si="2"/>
        <v>0</v>
      </c>
      <c r="AE106" s="57">
        <f t="shared" si="2"/>
        <v>0</v>
      </c>
      <c r="AF106" s="57">
        <f t="shared" si="2"/>
        <v>0</v>
      </c>
      <c r="AG106" s="57">
        <f t="shared" si="2"/>
        <v>0</v>
      </c>
      <c r="AH106" s="57">
        <f t="shared" si="2"/>
        <v>0</v>
      </c>
      <c r="AI106" s="57">
        <f t="shared" si="2"/>
        <v>22</v>
      </c>
      <c r="AJ106" s="57">
        <f t="shared" si="2"/>
        <v>24</v>
      </c>
      <c r="AK106" s="57">
        <f t="shared" si="2"/>
        <v>16</v>
      </c>
      <c r="AL106" s="57">
        <f t="shared" si="2"/>
        <v>16</v>
      </c>
      <c r="AM106" s="57">
        <f t="shared" si="2"/>
        <v>6</v>
      </c>
      <c r="AN106" s="57">
        <f t="shared" si="2"/>
        <v>8</v>
      </c>
      <c r="AO106" s="57">
        <f t="shared" si="2"/>
        <v>0</v>
      </c>
      <c r="AP106" s="57">
        <f t="shared" si="2"/>
        <v>0</v>
      </c>
      <c r="AQ106" s="57">
        <f t="shared" si="2"/>
        <v>0</v>
      </c>
      <c r="AR106" s="57">
        <f t="shared" si="2"/>
        <v>0</v>
      </c>
    </row>
    <row r="107" spans="4:17" s="59" customFormat="1" ht="15.6">
      <c r="D107" s="61"/>
      <c r="G107" s="58"/>
      <c r="H107" s="58"/>
      <c r="K107" s="57"/>
      <c r="L107" s="57"/>
      <c r="M107" s="57"/>
      <c r="P107" s="62"/>
      <c r="Q107" s="60"/>
    </row>
    <row r="108" spans="4:17" s="59" customFormat="1" ht="15.6">
      <c r="D108" s="61"/>
      <c r="G108" s="58"/>
      <c r="H108" s="58"/>
      <c r="K108" s="57"/>
      <c r="L108" s="57"/>
      <c r="M108" s="57"/>
      <c r="P108" s="62"/>
      <c r="Q108" s="60"/>
    </row>
    <row r="109" spans="4:17" s="59" customFormat="1" ht="15.6">
      <c r="D109" s="61"/>
      <c r="G109" s="58"/>
      <c r="H109" s="58"/>
      <c r="K109" s="57"/>
      <c r="L109" s="57"/>
      <c r="M109" s="57"/>
      <c r="P109" s="62"/>
      <c r="Q109" s="60"/>
    </row>
    <row r="110" spans="4:17" s="59" customFormat="1" ht="15.6">
      <c r="D110" s="61"/>
      <c r="G110" s="58"/>
      <c r="H110" s="58"/>
      <c r="K110" s="57"/>
      <c r="L110" s="57"/>
      <c r="M110" s="57"/>
      <c r="P110" s="62"/>
      <c r="Q110" s="60"/>
    </row>
    <row r="111" spans="4:17" s="59" customFormat="1" ht="15.6">
      <c r="D111" s="61"/>
      <c r="G111" s="58"/>
      <c r="H111" s="58"/>
      <c r="K111" s="57"/>
      <c r="L111" s="57"/>
      <c r="M111" s="57"/>
      <c r="P111" s="62"/>
      <c r="Q111" s="60"/>
    </row>
    <row r="112" spans="4:17" s="59" customFormat="1" ht="15.6">
      <c r="D112" s="61"/>
      <c r="G112" s="58"/>
      <c r="H112" s="58"/>
      <c r="K112" s="57"/>
      <c r="L112" s="57"/>
      <c r="M112" s="57"/>
      <c r="P112" s="62"/>
      <c r="Q112" s="60"/>
    </row>
    <row r="113" spans="4:17" s="59" customFormat="1" ht="15.6">
      <c r="D113" s="61"/>
      <c r="G113" s="58"/>
      <c r="H113" s="58"/>
      <c r="K113" s="57"/>
      <c r="L113" s="57"/>
      <c r="M113" s="57"/>
      <c r="P113" s="62"/>
      <c r="Q113" s="60"/>
    </row>
    <row r="114" spans="4:17" s="59" customFormat="1" ht="15.6">
      <c r="D114" s="61"/>
      <c r="G114" s="58"/>
      <c r="H114" s="58"/>
      <c r="K114" s="57"/>
      <c r="L114" s="57"/>
      <c r="M114" s="57"/>
      <c r="P114" s="62"/>
      <c r="Q114" s="60"/>
    </row>
    <row r="115" spans="4:17" s="59" customFormat="1" ht="15.6">
      <c r="D115" s="61"/>
      <c r="G115" s="58"/>
      <c r="H115" s="58"/>
      <c r="K115" s="57"/>
      <c r="L115" s="57"/>
      <c r="M115" s="57"/>
      <c r="P115" s="62"/>
      <c r="Q115" s="60"/>
    </row>
    <row r="116" spans="4:17" s="59" customFormat="1" ht="15.6">
      <c r="D116" s="61"/>
      <c r="G116" s="58"/>
      <c r="H116" s="58"/>
      <c r="K116" s="57"/>
      <c r="L116" s="57"/>
      <c r="M116" s="57"/>
      <c r="P116" s="62"/>
      <c r="Q116" s="60"/>
    </row>
    <row r="117" spans="4:17" s="59" customFormat="1" ht="15.6">
      <c r="D117" s="61"/>
      <c r="G117" s="58"/>
      <c r="H117" s="58"/>
      <c r="K117" s="57"/>
      <c r="L117" s="57"/>
      <c r="M117" s="57"/>
      <c r="P117" s="62"/>
      <c r="Q117" s="60"/>
    </row>
    <row r="118" spans="4:17" s="59" customFormat="1" ht="15.6">
      <c r="D118" s="61"/>
      <c r="G118" s="58"/>
      <c r="H118" s="58"/>
      <c r="K118" s="57"/>
      <c r="L118" s="57"/>
      <c r="M118" s="57"/>
      <c r="P118" s="62"/>
      <c r="Q118" s="60"/>
    </row>
    <row r="119" spans="4:17" s="59" customFormat="1" ht="15.6">
      <c r="D119" s="61"/>
      <c r="G119" s="58"/>
      <c r="H119" s="58"/>
      <c r="K119" s="57"/>
      <c r="L119" s="57"/>
      <c r="M119" s="57"/>
      <c r="P119" s="62"/>
      <c r="Q119" s="60"/>
    </row>
    <row r="120" spans="4:17" s="59" customFormat="1" ht="15.6">
      <c r="D120" s="61"/>
      <c r="G120" s="58"/>
      <c r="H120" s="58"/>
      <c r="K120" s="57"/>
      <c r="L120" s="57"/>
      <c r="M120" s="57"/>
      <c r="P120" s="62"/>
      <c r="Q120" s="60"/>
    </row>
    <row r="121" spans="4:17" s="59" customFormat="1" ht="15.6">
      <c r="D121" s="61"/>
      <c r="G121" s="58"/>
      <c r="H121" s="58"/>
      <c r="K121" s="57"/>
      <c r="L121" s="57"/>
      <c r="M121" s="57"/>
      <c r="P121" s="62"/>
      <c r="Q121" s="60"/>
    </row>
    <row r="122" spans="4:17" s="59" customFormat="1" ht="15.6">
      <c r="D122" s="61"/>
      <c r="G122" s="58"/>
      <c r="H122" s="58"/>
      <c r="K122" s="57"/>
      <c r="L122" s="57"/>
      <c r="M122" s="57"/>
      <c r="P122" s="62"/>
      <c r="Q122" s="60"/>
    </row>
    <row r="123" spans="4:17" s="59" customFormat="1" ht="15.6">
      <c r="D123" s="61"/>
      <c r="G123" s="58"/>
      <c r="H123" s="58"/>
      <c r="K123" s="57"/>
      <c r="L123" s="57"/>
      <c r="M123" s="57"/>
      <c r="P123" s="62"/>
      <c r="Q123" s="60"/>
    </row>
    <row r="124" spans="4:17" s="59" customFormat="1" ht="15.6">
      <c r="D124" s="61"/>
      <c r="G124" s="58"/>
      <c r="H124" s="58"/>
      <c r="K124" s="57"/>
      <c r="L124" s="57"/>
      <c r="M124" s="57"/>
      <c r="P124" s="62"/>
      <c r="Q124" s="60"/>
    </row>
    <row r="125" spans="4:17" s="59" customFormat="1" ht="15.6">
      <c r="D125" s="61"/>
      <c r="G125" s="58"/>
      <c r="H125" s="58"/>
      <c r="K125" s="57"/>
      <c r="L125" s="57"/>
      <c r="M125" s="57"/>
      <c r="P125" s="62"/>
      <c r="Q125" s="60"/>
    </row>
    <row r="126" spans="4:17" s="59" customFormat="1" ht="15.6">
      <c r="D126" s="61"/>
      <c r="G126" s="58"/>
      <c r="H126" s="58"/>
      <c r="K126" s="57"/>
      <c r="L126" s="57"/>
      <c r="M126" s="57"/>
      <c r="P126" s="62"/>
      <c r="Q126" s="60"/>
    </row>
    <row r="127" spans="4:17" s="59" customFormat="1" ht="15.6">
      <c r="D127" s="61"/>
      <c r="G127" s="58"/>
      <c r="H127" s="58"/>
      <c r="K127" s="57"/>
      <c r="L127" s="57"/>
      <c r="M127" s="57"/>
      <c r="P127" s="62"/>
      <c r="Q127" s="60"/>
    </row>
    <row r="128" spans="1:44" s="59" customFormat="1" ht="15.6">
      <c r="A128" s="55"/>
      <c r="D128" s="63"/>
      <c r="E128" s="55"/>
      <c r="F128" s="55"/>
      <c r="G128" s="64"/>
      <c r="H128" s="64"/>
      <c r="I128" s="55"/>
      <c r="J128" s="55"/>
      <c r="K128" s="47"/>
      <c r="L128" s="47"/>
      <c r="M128" s="47"/>
      <c r="N128" s="55"/>
      <c r="O128" s="55"/>
      <c r="P128" s="65"/>
      <c r="Q128" s="66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</row>
    <row r="129" spans="1:44" s="59" customFormat="1" ht="15.6">
      <c r="A129" s="55"/>
      <c r="D129" s="63"/>
      <c r="E129" s="55"/>
      <c r="F129" s="55"/>
      <c r="G129" s="64"/>
      <c r="H129" s="64"/>
      <c r="I129" s="55"/>
      <c r="J129" s="55"/>
      <c r="K129" s="47"/>
      <c r="L129" s="47"/>
      <c r="M129" s="47"/>
      <c r="N129" s="55"/>
      <c r="O129" s="55"/>
      <c r="P129" s="65"/>
      <c r="Q129" s="66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</row>
    <row r="130" spans="1:44" s="59" customFormat="1" ht="15.6">
      <c r="A130" s="55"/>
      <c r="D130" s="63"/>
      <c r="E130" s="55"/>
      <c r="F130" s="55"/>
      <c r="G130" s="64"/>
      <c r="H130" s="64"/>
      <c r="I130" s="55"/>
      <c r="J130" s="55"/>
      <c r="K130" s="47"/>
      <c r="L130" s="47"/>
      <c r="M130" s="47"/>
      <c r="N130" s="55"/>
      <c r="O130" s="55"/>
      <c r="P130" s="65"/>
      <c r="Q130" s="66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</row>
    <row r="131" spans="1:44" s="59" customFormat="1" ht="15.6">
      <c r="A131" s="55"/>
      <c r="D131" s="63"/>
      <c r="E131" s="55"/>
      <c r="F131" s="55"/>
      <c r="G131" s="64"/>
      <c r="H131" s="64"/>
      <c r="I131" s="55"/>
      <c r="J131" s="55"/>
      <c r="K131" s="47"/>
      <c r="L131" s="47"/>
      <c r="M131" s="47"/>
      <c r="N131" s="55"/>
      <c r="O131" s="55"/>
      <c r="P131" s="65"/>
      <c r="Q131" s="66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</row>
    <row r="132" spans="1:44" s="59" customFormat="1" ht="15.6">
      <c r="A132" s="55"/>
      <c r="D132" s="63"/>
      <c r="E132" s="55"/>
      <c r="F132" s="55"/>
      <c r="G132" s="64"/>
      <c r="H132" s="64"/>
      <c r="I132" s="55"/>
      <c r="J132" s="55"/>
      <c r="K132" s="47"/>
      <c r="L132" s="47"/>
      <c r="M132" s="47"/>
      <c r="N132" s="55"/>
      <c r="O132" s="55"/>
      <c r="P132" s="65"/>
      <c r="Q132" s="66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</row>
    <row r="133" spans="1:44" s="59" customFormat="1" ht="15.6">
      <c r="A133" s="55"/>
      <c r="D133" s="63"/>
      <c r="E133" s="55"/>
      <c r="F133" s="55"/>
      <c r="G133" s="64"/>
      <c r="H133" s="64"/>
      <c r="I133" s="55"/>
      <c r="J133" s="55"/>
      <c r="K133" s="47"/>
      <c r="L133" s="47"/>
      <c r="M133" s="47"/>
      <c r="N133" s="55"/>
      <c r="O133" s="55"/>
      <c r="P133" s="65"/>
      <c r="Q133" s="66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</row>
    <row r="134" spans="1:44" s="59" customFormat="1" ht="15.6">
      <c r="A134" s="55"/>
      <c r="D134" s="63"/>
      <c r="E134" s="55"/>
      <c r="F134" s="55"/>
      <c r="G134" s="64"/>
      <c r="H134" s="64"/>
      <c r="I134" s="55"/>
      <c r="J134" s="55"/>
      <c r="K134" s="47"/>
      <c r="L134" s="47"/>
      <c r="M134" s="47"/>
      <c r="N134" s="55"/>
      <c r="O134" s="55"/>
      <c r="P134" s="65"/>
      <c r="Q134" s="66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</row>
    <row r="135" spans="1:44" s="59" customFormat="1" ht="15.6">
      <c r="A135" s="55"/>
      <c r="D135" s="63"/>
      <c r="E135" s="55"/>
      <c r="F135" s="55"/>
      <c r="G135" s="64"/>
      <c r="H135" s="64"/>
      <c r="I135" s="55"/>
      <c r="J135" s="55"/>
      <c r="K135" s="47"/>
      <c r="L135" s="47"/>
      <c r="M135" s="47"/>
      <c r="N135" s="55"/>
      <c r="O135" s="55"/>
      <c r="P135" s="65"/>
      <c r="Q135" s="66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</row>
    <row r="136" spans="1:44" s="59" customFormat="1" ht="15.6">
      <c r="A136" s="55"/>
      <c r="D136" s="63"/>
      <c r="E136" s="55"/>
      <c r="F136" s="55"/>
      <c r="G136" s="64"/>
      <c r="H136" s="64"/>
      <c r="I136" s="55"/>
      <c r="J136" s="55"/>
      <c r="K136" s="47"/>
      <c r="L136" s="47"/>
      <c r="M136" s="47"/>
      <c r="N136" s="55"/>
      <c r="O136" s="55"/>
      <c r="P136" s="65"/>
      <c r="Q136" s="66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</row>
    <row r="137" spans="2:17" s="55" customFormat="1" ht="15.6">
      <c r="B137" s="59"/>
      <c r="C137" s="59"/>
      <c r="D137" s="63"/>
      <c r="G137" s="64"/>
      <c r="H137" s="64"/>
      <c r="K137" s="47"/>
      <c r="L137" s="47"/>
      <c r="M137" s="47"/>
      <c r="P137" s="65"/>
      <c r="Q137" s="66"/>
    </row>
    <row r="138" spans="2:17" s="55" customFormat="1" ht="15.6">
      <c r="B138" s="59"/>
      <c r="C138" s="59"/>
      <c r="D138" s="63"/>
      <c r="G138" s="64"/>
      <c r="H138" s="64"/>
      <c r="K138" s="47"/>
      <c r="L138" s="47"/>
      <c r="M138" s="47"/>
      <c r="P138" s="65"/>
      <c r="Q138" s="66"/>
    </row>
    <row r="139" spans="2:17" s="55" customFormat="1" ht="15.6">
      <c r="B139" s="59"/>
      <c r="C139" s="59"/>
      <c r="D139" s="63"/>
      <c r="G139" s="64"/>
      <c r="H139" s="64"/>
      <c r="K139" s="47"/>
      <c r="L139" s="47"/>
      <c r="M139" s="47"/>
      <c r="P139" s="65"/>
      <c r="Q139" s="66"/>
    </row>
    <row r="140" spans="2:17" s="55" customFormat="1" ht="15.6">
      <c r="B140" s="59"/>
      <c r="C140" s="59"/>
      <c r="D140" s="63"/>
      <c r="G140" s="64"/>
      <c r="H140" s="64"/>
      <c r="K140" s="47"/>
      <c r="L140" s="47"/>
      <c r="M140" s="47"/>
      <c r="P140" s="65"/>
      <c r="Q140" s="66"/>
    </row>
    <row r="141" spans="2:17" s="55" customFormat="1" ht="15.6">
      <c r="B141" s="59"/>
      <c r="C141" s="59"/>
      <c r="D141" s="63"/>
      <c r="G141" s="64"/>
      <c r="H141" s="64"/>
      <c r="K141" s="47"/>
      <c r="L141" s="47"/>
      <c r="M141" s="47"/>
      <c r="P141" s="65"/>
      <c r="Q141" s="66"/>
    </row>
    <row r="142" spans="2:17" s="55" customFormat="1" ht="15.6">
      <c r="B142" s="59"/>
      <c r="C142" s="59"/>
      <c r="D142" s="63"/>
      <c r="G142" s="64"/>
      <c r="H142" s="64"/>
      <c r="K142" s="47"/>
      <c r="L142" s="47"/>
      <c r="M142" s="47"/>
      <c r="P142" s="65"/>
      <c r="Q142" s="66"/>
    </row>
    <row r="143" spans="2:43" s="45" customFormat="1" ht="15.6">
      <c r="B143" s="67"/>
      <c r="C143" s="67"/>
      <c r="D143" s="68"/>
      <c r="E143" s="69"/>
      <c r="F143" s="69"/>
      <c r="G143" s="70"/>
      <c r="H143" s="70"/>
      <c r="I143" s="69"/>
      <c r="J143" s="69"/>
      <c r="K143" s="53"/>
      <c r="L143" s="53"/>
      <c r="M143" s="53"/>
      <c r="N143" s="69"/>
      <c r="O143" s="69"/>
      <c r="P143" s="71"/>
      <c r="Q143" s="72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55"/>
      <c r="AJ143" s="69"/>
      <c r="AK143" s="69"/>
      <c r="AL143" s="69"/>
      <c r="AM143" s="69"/>
      <c r="AN143" s="69"/>
      <c r="AO143" s="69"/>
      <c r="AP143" s="69"/>
      <c r="AQ143" s="69"/>
    </row>
    <row r="144" spans="2:43" s="45" customFormat="1" ht="15.6">
      <c r="B144" s="67"/>
      <c r="C144" s="67"/>
      <c r="D144" s="68"/>
      <c r="E144" s="69"/>
      <c r="F144" s="69"/>
      <c r="G144" s="70"/>
      <c r="H144" s="70"/>
      <c r="I144" s="69"/>
      <c r="J144" s="69"/>
      <c r="K144" s="53"/>
      <c r="L144" s="53"/>
      <c r="M144" s="53"/>
      <c r="N144" s="69"/>
      <c r="O144" s="69"/>
      <c r="P144" s="71"/>
      <c r="Q144" s="72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55"/>
      <c r="AJ144" s="69"/>
      <c r="AK144" s="69"/>
      <c r="AL144" s="69"/>
      <c r="AM144" s="69"/>
      <c r="AN144" s="69"/>
      <c r="AO144" s="69"/>
      <c r="AP144" s="69"/>
      <c r="AQ144" s="69"/>
    </row>
    <row r="145" spans="2:43" s="45" customFormat="1" ht="15.6">
      <c r="B145" s="67"/>
      <c r="C145" s="67"/>
      <c r="D145" s="68"/>
      <c r="E145" s="69"/>
      <c r="F145" s="69"/>
      <c r="G145" s="70"/>
      <c r="H145" s="70"/>
      <c r="I145" s="69"/>
      <c r="J145" s="69"/>
      <c r="K145" s="53"/>
      <c r="L145" s="53"/>
      <c r="M145" s="53"/>
      <c r="N145" s="69"/>
      <c r="O145" s="69"/>
      <c r="P145" s="71"/>
      <c r="Q145" s="72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55"/>
      <c r="AJ145" s="69"/>
      <c r="AK145" s="69"/>
      <c r="AL145" s="69"/>
      <c r="AM145" s="69"/>
      <c r="AN145" s="69"/>
      <c r="AO145" s="69"/>
      <c r="AP145" s="69"/>
      <c r="AQ145" s="69"/>
    </row>
    <row r="146" spans="2:43" s="45" customFormat="1" ht="15.6">
      <c r="B146" s="67"/>
      <c r="C146" s="67"/>
      <c r="D146" s="68"/>
      <c r="E146" s="69"/>
      <c r="F146" s="69"/>
      <c r="G146" s="70"/>
      <c r="H146" s="70"/>
      <c r="I146" s="69"/>
      <c r="J146" s="69"/>
      <c r="K146" s="53"/>
      <c r="L146" s="53"/>
      <c r="M146" s="53"/>
      <c r="N146" s="69"/>
      <c r="O146" s="69"/>
      <c r="P146" s="71"/>
      <c r="Q146" s="72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55"/>
      <c r="AJ146" s="69"/>
      <c r="AK146" s="69"/>
      <c r="AL146" s="69"/>
      <c r="AM146" s="69"/>
      <c r="AN146" s="69"/>
      <c r="AO146" s="69"/>
      <c r="AP146" s="69"/>
      <c r="AQ146" s="69"/>
    </row>
    <row r="147" spans="2:43" s="45" customFormat="1" ht="15.6">
      <c r="B147" s="67"/>
      <c r="C147" s="67"/>
      <c r="D147" s="68"/>
      <c r="E147" s="69"/>
      <c r="F147" s="69"/>
      <c r="G147" s="70"/>
      <c r="H147" s="70"/>
      <c r="I147" s="69"/>
      <c r="J147" s="69"/>
      <c r="K147" s="53"/>
      <c r="L147" s="53"/>
      <c r="M147" s="53"/>
      <c r="N147" s="69"/>
      <c r="O147" s="69"/>
      <c r="P147" s="71"/>
      <c r="Q147" s="72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55"/>
      <c r="AJ147" s="69"/>
      <c r="AK147" s="69"/>
      <c r="AL147" s="69"/>
      <c r="AM147" s="69"/>
      <c r="AN147" s="69"/>
      <c r="AO147" s="69"/>
      <c r="AP147" s="69"/>
      <c r="AQ147" s="69"/>
    </row>
    <row r="148" spans="2:3" ht="15">
      <c r="B148" s="5"/>
      <c r="C148" s="5"/>
    </row>
    <row r="149" spans="2:3" ht="15">
      <c r="B149" s="5"/>
      <c r="C149" s="5"/>
    </row>
    <row r="150" spans="2:3" ht="15">
      <c r="B150" s="5"/>
      <c r="C150" s="5"/>
    </row>
    <row r="151" spans="2:3" ht="15">
      <c r="B151" s="5"/>
      <c r="C151" s="5"/>
    </row>
    <row r="152" spans="2:3" ht="15">
      <c r="B152" s="5"/>
      <c r="C152" s="5"/>
    </row>
    <row r="153" spans="2:3" ht="15">
      <c r="B153" s="5"/>
      <c r="C153" s="5"/>
    </row>
    <row r="154" spans="2:3" ht="15">
      <c r="B154" s="5"/>
      <c r="C154" s="5"/>
    </row>
    <row r="155" spans="2:3" ht="15">
      <c r="B155" s="5"/>
      <c r="C155" s="5"/>
    </row>
  </sheetData>
  <mergeCells count="45"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K5:AL5"/>
    <mergeCell ref="AM5:AN5"/>
    <mergeCell ref="AO5:AP5"/>
    <mergeCell ref="P4:Q5"/>
    <mergeCell ref="R4:R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31" t="s">
        <v>57</v>
      </c>
      <c r="B9" s="131"/>
      <c r="C9" s="131"/>
      <c r="D9" s="131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45"/>
    </sheetView>
  </sheetViews>
  <sheetFormatPr defaultColWidth="9.140625" defaultRowHeight="15"/>
  <cols>
    <col min="8" max="8" width="10.57421875" style="0" customWidth="1"/>
  </cols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35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17" customFormat="1" ht="69">
      <c r="A1" s="33" t="s">
        <v>99</v>
      </c>
      <c r="B1" s="13" t="s">
        <v>61</v>
      </c>
      <c r="C1" s="33" t="s">
        <v>71</v>
      </c>
      <c r="D1" s="34">
        <v>43522</v>
      </c>
      <c r="E1" s="33" t="s">
        <v>81</v>
      </c>
      <c r="F1" s="33" t="s">
        <v>92</v>
      </c>
      <c r="G1" s="33" t="s">
        <v>73</v>
      </c>
    </row>
    <row r="2" spans="1:7" s="17" customFormat="1" ht="82.8">
      <c r="A2" s="33" t="s">
        <v>133</v>
      </c>
      <c r="B2" s="33" t="s">
        <v>106</v>
      </c>
      <c r="C2" s="33" t="s">
        <v>71</v>
      </c>
      <c r="D2" s="34">
        <v>43522</v>
      </c>
      <c r="E2" s="33" t="s">
        <v>157</v>
      </c>
      <c r="F2" s="33" t="s">
        <v>166</v>
      </c>
      <c r="G2" s="33" t="s">
        <v>107</v>
      </c>
    </row>
    <row r="3" spans="1:7" s="17" customFormat="1" ht="82.8">
      <c r="A3" s="33" t="s">
        <v>134</v>
      </c>
      <c r="B3" s="33" t="s">
        <v>106</v>
      </c>
      <c r="C3" s="33" t="s">
        <v>71</v>
      </c>
      <c r="D3" s="34">
        <v>43522</v>
      </c>
      <c r="E3" s="33" t="s">
        <v>158</v>
      </c>
      <c r="F3" s="33" t="s">
        <v>167</v>
      </c>
      <c r="G3" s="33" t="s">
        <v>107</v>
      </c>
    </row>
    <row r="4" spans="1:7" s="17" customFormat="1" ht="69">
      <c r="A4" s="33" t="s">
        <v>135</v>
      </c>
      <c r="B4" s="13" t="s">
        <v>61</v>
      </c>
      <c r="C4" s="33" t="s">
        <v>76</v>
      </c>
      <c r="D4" s="34">
        <v>43523</v>
      </c>
      <c r="E4" s="33" t="s">
        <v>91</v>
      </c>
      <c r="F4" s="33" t="s">
        <v>168</v>
      </c>
      <c r="G4" s="33" t="s">
        <v>107</v>
      </c>
    </row>
    <row r="5" spans="1:7" s="17" customFormat="1" ht="82.8">
      <c r="A5" s="33" t="s">
        <v>137</v>
      </c>
      <c r="B5" s="33" t="s">
        <v>106</v>
      </c>
      <c r="C5" s="33" t="s">
        <v>76</v>
      </c>
      <c r="D5" s="34">
        <v>43524</v>
      </c>
      <c r="E5" s="33" t="s">
        <v>159</v>
      </c>
      <c r="F5" s="33" t="s">
        <v>165</v>
      </c>
      <c r="G5" s="33" t="s">
        <v>107</v>
      </c>
    </row>
    <row r="6" spans="1:7" s="17" customFormat="1" ht="82.8">
      <c r="A6" s="33" t="s">
        <v>138</v>
      </c>
      <c r="B6" s="33" t="s">
        <v>106</v>
      </c>
      <c r="C6" s="33" t="s">
        <v>76</v>
      </c>
      <c r="D6" s="34">
        <v>43524</v>
      </c>
      <c r="E6" s="33" t="s">
        <v>153</v>
      </c>
      <c r="F6" s="33" t="s">
        <v>169</v>
      </c>
      <c r="G6" s="33" t="s">
        <v>107</v>
      </c>
    </row>
    <row r="7" spans="1:7" s="17" customFormat="1" ht="82.8">
      <c r="A7" s="33" t="s">
        <v>139</v>
      </c>
      <c r="B7" s="33" t="s">
        <v>106</v>
      </c>
      <c r="C7" s="33" t="s">
        <v>76</v>
      </c>
      <c r="D7" s="34">
        <v>43524</v>
      </c>
      <c r="E7" s="33" t="s">
        <v>160</v>
      </c>
      <c r="F7" s="33" t="s">
        <v>170</v>
      </c>
      <c r="G7" s="33" t="s">
        <v>107</v>
      </c>
    </row>
    <row r="8" spans="1:7" s="17" customFormat="1" ht="82.8">
      <c r="A8" s="33" t="s">
        <v>140</v>
      </c>
      <c r="B8" s="33" t="s">
        <v>106</v>
      </c>
      <c r="C8" s="33" t="s">
        <v>76</v>
      </c>
      <c r="D8" s="34">
        <v>43524</v>
      </c>
      <c r="E8" s="33" t="s">
        <v>161</v>
      </c>
      <c r="F8" s="33" t="s">
        <v>171</v>
      </c>
      <c r="G8" s="33" t="s">
        <v>107</v>
      </c>
    </row>
    <row r="9" spans="1:7" s="17" customFormat="1" ht="69">
      <c r="A9" s="33" t="s">
        <v>142</v>
      </c>
      <c r="B9" s="13" t="s">
        <v>61</v>
      </c>
      <c r="C9" s="33" t="s">
        <v>71</v>
      </c>
      <c r="D9" s="34">
        <v>43518</v>
      </c>
      <c r="E9" s="33" t="s">
        <v>152</v>
      </c>
      <c r="F9" s="33" t="s">
        <v>172</v>
      </c>
      <c r="G9" s="33" t="s">
        <v>180</v>
      </c>
    </row>
    <row r="10" spans="1:7" s="17" customFormat="1" ht="69">
      <c r="A10" s="33" t="s">
        <v>143</v>
      </c>
      <c r="B10" s="13" t="s">
        <v>61</v>
      </c>
      <c r="C10" s="33" t="s">
        <v>71</v>
      </c>
      <c r="D10" s="34">
        <v>43518</v>
      </c>
      <c r="E10" s="33" t="s">
        <v>91</v>
      </c>
      <c r="F10" s="33" t="s">
        <v>101</v>
      </c>
      <c r="G10" s="33" t="s">
        <v>73</v>
      </c>
    </row>
    <row r="11" spans="1:7" s="17" customFormat="1" ht="69">
      <c r="A11" s="33" t="s">
        <v>144</v>
      </c>
      <c r="B11" s="13" t="s">
        <v>61</v>
      </c>
      <c r="C11" s="33" t="s">
        <v>71</v>
      </c>
      <c r="D11" s="34">
        <v>43523</v>
      </c>
      <c r="E11" s="33" t="s">
        <v>158</v>
      </c>
      <c r="F11" s="33" t="s">
        <v>173</v>
      </c>
      <c r="G11" s="33" t="s">
        <v>73</v>
      </c>
    </row>
    <row r="12" spans="1:7" s="17" customFormat="1" ht="69">
      <c r="A12" s="33" t="s">
        <v>145</v>
      </c>
      <c r="B12" s="13" t="s">
        <v>61</v>
      </c>
      <c r="C12" s="33" t="s">
        <v>71</v>
      </c>
      <c r="D12" s="34">
        <v>43523</v>
      </c>
      <c r="E12" s="33" t="s">
        <v>153</v>
      </c>
      <c r="F12" s="33" t="s">
        <v>174</v>
      </c>
      <c r="G12" s="33" t="s">
        <v>73</v>
      </c>
    </row>
    <row r="13" spans="1:7" s="17" customFormat="1" ht="69">
      <c r="A13" s="33" t="s">
        <v>146</v>
      </c>
      <c r="B13" s="13" t="s">
        <v>61</v>
      </c>
      <c r="C13" s="33" t="s">
        <v>71</v>
      </c>
      <c r="D13" s="34">
        <v>43523</v>
      </c>
      <c r="E13" s="33" t="s">
        <v>91</v>
      </c>
      <c r="F13" s="33" t="s">
        <v>175</v>
      </c>
      <c r="G13" s="33" t="s">
        <v>180</v>
      </c>
    </row>
    <row r="14" spans="1:7" s="17" customFormat="1" ht="55.2">
      <c r="A14" s="33" t="s">
        <v>147</v>
      </c>
      <c r="B14" s="15" t="s">
        <v>64</v>
      </c>
      <c r="C14" s="33" t="s">
        <v>71</v>
      </c>
      <c r="D14" s="34">
        <v>43523</v>
      </c>
      <c r="E14" s="33" t="s">
        <v>153</v>
      </c>
      <c r="F14" s="33" t="s">
        <v>176</v>
      </c>
      <c r="G14" s="33" t="s">
        <v>180</v>
      </c>
    </row>
    <row r="15" spans="1:7" s="17" customFormat="1" ht="69">
      <c r="A15" s="33" t="s">
        <v>148</v>
      </c>
      <c r="B15" s="13" t="s">
        <v>61</v>
      </c>
      <c r="C15" s="33" t="s">
        <v>71</v>
      </c>
      <c r="D15" s="34">
        <v>43524</v>
      </c>
      <c r="E15" s="33" t="s">
        <v>153</v>
      </c>
      <c r="F15" s="33" t="s">
        <v>177</v>
      </c>
      <c r="G15" s="33" t="s">
        <v>73</v>
      </c>
    </row>
    <row r="16" spans="1:7" s="17" customFormat="1" ht="69">
      <c r="A16" s="33" t="s">
        <v>149</v>
      </c>
      <c r="B16" s="13" t="s">
        <v>61</v>
      </c>
      <c r="C16" s="33" t="s">
        <v>76</v>
      </c>
      <c r="D16" s="34">
        <v>43523</v>
      </c>
      <c r="E16" s="33" t="s">
        <v>152</v>
      </c>
      <c r="F16" s="33" t="s">
        <v>178</v>
      </c>
      <c r="G16" s="33" t="s">
        <v>181</v>
      </c>
    </row>
    <row r="17" spans="1:7" s="17" customFormat="1" ht="69">
      <c r="A17" s="33" t="s">
        <v>150</v>
      </c>
      <c r="B17" s="13" t="s">
        <v>61</v>
      </c>
      <c r="C17" s="33" t="s">
        <v>71</v>
      </c>
      <c r="D17" s="34">
        <v>43523</v>
      </c>
      <c r="E17" s="33" t="s">
        <v>152</v>
      </c>
      <c r="F17" s="33" t="s">
        <v>178</v>
      </c>
      <c r="G17" s="33" t="s">
        <v>181</v>
      </c>
    </row>
    <row r="18" spans="1:7" s="17" customFormat="1" ht="69">
      <c r="A18" s="33" t="s">
        <v>151</v>
      </c>
      <c r="B18" s="13" t="s">
        <v>61</v>
      </c>
      <c r="C18" s="33" t="s">
        <v>71</v>
      </c>
      <c r="D18" s="34">
        <v>43524</v>
      </c>
      <c r="E18" s="33" t="s">
        <v>162</v>
      </c>
      <c r="F18" s="33" t="s">
        <v>179</v>
      </c>
      <c r="G18" s="33" t="s">
        <v>180</v>
      </c>
    </row>
    <row r="19" spans="1:7" s="17" customFormat="1" ht="69">
      <c r="A19" s="18" t="s">
        <v>75</v>
      </c>
      <c r="B19" s="15" t="s">
        <v>64</v>
      </c>
      <c r="C19" s="18" t="s">
        <v>76</v>
      </c>
      <c r="D19" s="19">
        <v>43446</v>
      </c>
      <c r="E19" s="18" t="s">
        <v>77</v>
      </c>
      <c r="F19" s="18" t="s">
        <v>78</v>
      </c>
      <c r="G19" s="18" t="s">
        <v>74</v>
      </c>
    </row>
    <row r="20" spans="1:7" s="17" customFormat="1" ht="55.2">
      <c r="A20" s="21" t="s">
        <v>83</v>
      </c>
      <c r="B20" s="15" t="s">
        <v>64</v>
      </c>
      <c r="C20" s="21" t="s">
        <v>71</v>
      </c>
      <c r="D20" s="22">
        <v>43480</v>
      </c>
      <c r="E20" s="21" t="s">
        <v>81</v>
      </c>
      <c r="F20" s="21" t="s">
        <v>66</v>
      </c>
      <c r="G20" s="20"/>
    </row>
    <row r="21" spans="1:7" s="17" customFormat="1" ht="69">
      <c r="A21" s="21" t="s">
        <v>84</v>
      </c>
      <c r="B21" s="13" t="s">
        <v>61</v>
      </c>
      <c r="C21" s="21" t="s">
        <v>71</v>
      </c>
      <c r="D21" s="22">
        <v>43480</v>
      </c>
      <c r="E21" s="21" t="s">
        <v>81</v>
      </c>
      <c r="F21" s="21" t="s">
        <v>92</v>
      </c>
      <c r="G21" s="20"/>
    </row>
    <row r="22" spans="1:7" s="17" customFormat="1" ht="69">
      <c r="A22" s="21" t="s">
        <v>85</v>
      </c>
      <c r="B22" s="13" t="s">
        <v>61</v>
      </c>
      <c r="C22" s="21" t="s">
        <v>71</v>
      </c>
      <c r="D22" s="22">
        <v>43483</v>
      </c>
      <c r="E22" s="21" t="s">
        <v>81</v>
      </c>
      <c r="F22" s="21" t="s">
        <v>93</v>
      </c>
      <c r="G22" s="20"/>
    </row>
    <row r="23" spans="1:7" s="17" customFormat="1" ht="69">
      <c r="A23" s="21" t="s">
        <v>86</v>
      </c>
      <c r="B23" s="13" t="s">
        <v>61</v>
      </c>
      <c r="C23" s="21" t="s">
        <v>71</v>
      </c>
      <c r="D23" s="22">
        <v>43486</v>
      </c>
      <c r="E23" s="21" t="s">
        <v>81</v>
      </c>
      <c r="F23" s="21" t="s">
        <v>68</v>
      </c>
      <c r="G23" s="20"/>
    </row>
    <row r="24" spans="1:7" s="17" customFormat="1" ht="55.2">
      <c r="A24" s="21" t="s">
        <v>87</v>
      </c>
      <c r="B24" s="15" t="s">
        <v>64</v>
      </c>
      <c r="C24" s="21" t="s">
        <v>76</v>
      </c>
      <c r="D24" s="22">
        <v>43496</v>
      </c>
      <c r="E24" s="21" t="s">
        <v>89</v>
      </c>
      <c r="F24" s="21" t="s">
        <v>63</v>
      </c>
      <c r="G24" s="20"/>
    </row>
    <row r="25" spans="1:7" s="17" customFormat="1" ht="69">
      <c r="A25" s="23" t="s">
        <v>88</v>
      </c>
      <c r="B25" s="13" t="s">
        <v>61</v>
      </c>
      <c r="C25" s="23" t="s">
        <v>71</v>
      </c>
      <c r="D25" s="24">
        <v>43486</v>
      </c>
      <c r="E25" s="23" t="s">
        <v>72</v>
      </c>
      <c r="F25" s="23" t="s">
        <v>94</v>
      </c>
      <c r="G25" s="16"/>
    </row>
    <row r="26" spans="1:7" s="17" customFormat="1" ht="108.6" customHeight="1">
      <c r="A26" s="25" t="s">
        <v>110</v>
      </c>
      <c r="B26" s="13" t="s">
        <v>111</v>
      </c>
      <c r="C26" s="25" t="s">
        <v>71</v>
      </c>
      <c r="D26" s="26">
        <v>43486</v>
      </c>
      <c r="E26" s="25" t="s">
        <v>72</v>
      </c>
      <c r="F26" s="25" t="s">
        <v>65</v>
      </c>
      <c r="G26" s="25" t="s">
        <v>73</v>
      </c>
    </row>
    <row r="27" spans="1:7" s="27" customFormat="1" ht="55.2">
      <c r="A27" s="18" t="s">
        <v>112</v>
      </c>
      <c r="B27" s="15" t="s">
        <v>64</v>
      </c>
      <c r="C27" s="18" t="s">
        <v>71</v>
      </c>
      <c r="D27" s="19">
        <v>43490</v>
      </c>
      <c r="E27" s="18" t="s">
        <v>81</v>
      </c>
      <c r="F27" s="18" t="s">
        <v>113</v>
      </c>
      <c r="G27" s="18" t="s">
        <v>80</v>
      </c>
    </row>
    <row r="28" spans="1:7" s="17" customFormat="1" ht="69">
      <c r="A28" s="23" t="s">
        <v>114</v>
      </c>
      <c r="B28" s="13" t="s">
        <v>61</v>
      </c>
      <c r="C28" s="23" t="s">
        <v>76</v>
      </c>
      <c r="D28" s="24">
        <v>43475</v>
      </c>
      <c r="E28" s="23" t="s">
        <v>81</v>
      </c>
      <c r="F28" s="23" t="s">
        <v>116</v>
      </c>
      <c r="G28" s="32" t="s">
        <v>107</v>
      </c>
    </row>
    <row r="29" spans="1:7" s="17" customFormat="1" ht="69">
      <c r="A29" s="23" t="s">
        <v>117</v>
      </c>
      <c r="B29" s="13" t="s">
        <v>61</v>
      </c>
      <c r="C29" s="23" t="s">
        <v>71</v>
      </c>
      <c r="D29" s="24">
        <v>43490</v>
      </c>
      <c r="E29" s="23" t="s">
        <v>81</v>
      </c>
      <c r="F29" s="23" t="s">
        <v>118</v>
      </c>
      <c r="G29" s="32" t="s">
        <v>80</v>
      </c>
    </row>
    <row r="30" spans="1:7" s="17" customFormat="1" ht="69">
      <c r="A30" s="23" t="s">
        <v>119</v>
      </c>
      <c r="B30" s="13" t="s">
        <v>61</v>
      </c>
      <c r="C30" s="23" t="s">
        <v>71</v>
      </c>
      <c r="D30" s="24">
        <v>43494</v>
      </c>
      <c r="E30" s="23" t="s">
        <v>81</v>
      </c>
      <c r="F30" s="23" t="s">
        <v>120</v>
      </c>
      <c r="G30" s="32" t="s">
        <v>80</v>
      </c>
    </row>
    <row r="31" spans="1:7" s="17" customFormat="1" ht="69">
      <c r="A31" s="23" t="s">
        <v>121</v>
      </c>
      <c r="B31" s="13" t="s">
        <v>61</v>
      </c>
      <c r="C31" s="23" t="s">
        <v>71</v>
      </c>
      <c r="D31" s="24">
        <v>43481</v>
      </c>
      <c r="E31" s="23" t="s">
        <v>72</v>
      </c>
      <c r="F31" s="23" t="s">
        <v>122</v>
      </c>
      <c r="G31" s="32" t="s">
        <v>80</v>
      </c>
    </row>
    <row r="32" spans="1:7" s="17" customFormat="1" ht="55.2">
      <c r="A32" s="23" t="s">
        <v>123</v>
      </c>
      <c r="B32" s="15" t="s">
        <v>64</v>
      </c>
      <c r="C32" s="23" t="s">
        <v>71</v>
      </c>
      <c r="D32" s="24">
        <v>43490</v>
      </c>
      <c r="E32" s="23" t="s">
        <v>81</v>
      </c>
      <c r="F32" s="23" t="s">
        <v>124</v>
      </c>
      <c r="G32" s="32" t="s">
        <v>80</v>
      </c>
    </row>
    <row r="33" spans="1:7" s="30" customFormat="1" ht="69">
      <c r="A33" s="28" t="s">
        <v>125</v>
      </c>
      <c r="B33" s="13" t="s">
        <v>61</v>
      </c>
      <c r="C33" s="28" t="s">
        <v>76</v>
      </c>
      <c r="D33" s="29">
        <v>43411</v>
      </c>
      <c r="E33" s="28" t="s">
        <v>81</v>
      </c>
      <c r="F33" s="28" t="s">
        <v>68</v>
      </c>
      <c r="G33" s="28" t="s">
        <v>126</v>
      </c>
    </row>
    <row r="34" spans="1:7" s="17" customFormat="1" ht="69">
      <c r="A34" s="28" t="s">
        <v>127</v>
      </c>
      <c r="B34" s="13" t="s">
        <v>61</v>
      </c>
      <c r="C34" s="28" t="s">
        <v>76</v>
      </c>
      <c r="D34" s="29">
        <v>43410</v>
      </c>
      <c r="E34" s="28" t="s">
        <v>79</v>
      </c>
      <c r="F34" s="28" t="s">
        <v>128</v>
      </c>
      <c r="G34" s="28" t="s">
        <v>126</v>
      </c>
    </row>
    <row r="35" spans="1:7" s="17" customFormat="1" ht="55.2">
      <c r="A35" s="25" t="s">
        <v>129</v>
      </c>
      <c r="B35" s="15" t="s">
        <v>64</v>
      </c>
      <c r="C35" s="25" t="s">
        <v>71</v>
      </c>
      <c r="D35" s="26">
        <v>43483</v>
      </c>
      <c r="E35" s="25" t="s">
        <v>82</v>
      </c>
      <c r="F35" s="25" t="s">
        <v>102</v>
      </c>
      <c r="G35" s="14">
        <v>1</v>
      </c>
    </row>
    <row r="36" spans="1:7" s="17" customFormat="1" ht="69">
      <c r="A36" s="33" t="s">
        <v>95</v>
      </c>
      <c r="B36" s="13" t="s">
        <v>61</v>
      </c>
      <c r="C36" s="33" t="s">
        <v>71</v>
      </c>
      <c r="D36" s="34">
        <v>43515</v>
      </c>
      <c r="E36" s="33" t="s">
        <v>72</v>
      </c>
      <c r="F36" s="33" t="s">
        <v>103</v>
      </c>
      <c r="G36" s="33" t="s">
        <v>80</v>
      </c>
    </row>
    <row r="37" spans="1:7" s="17" customFormat="1" ht="69">
      <c r="A37" s="33" t="s">
        <v>96</v>
      </c>
      <c r="B37" s="13" t="s">
        <v>61</v>
      </c>
      <c r="C37" s="33" t="s">
        <v>76</v>
      </c>
      <c r="D37" s="34">
        <v>43514</v>
      </c>
      <c r="E37" s="33" t="s">
        <v>90</v>
      </c>
      <c r="F37" s="33" t="s">
        <v>67</v>
      </c>
      <c r="G37" s="33" t="s">
        <v>108</v>
      </c>
    </row>
    <row r="38" spans="1:7" s="17" customFormat="1" ht="69">
      <c r="A38" s="33" t="s">
        <v>97</v>
      </c>
      <c r="B38" s="13" t="s">
        <v>61</v>
      </c>
      <c r="C38" s="33" t="s">
        <v>76</v>
      </c>
      <c r="D38" s="34">
        <v>43515</v>
      </c>
      <c r="E38" s="33" t="s">
        <v>79</v>
      </c>
      <c r="F38" s="33" t="s">
        <v>104</v>
      </c>
      <c r="G38" s="33" t="s">
        <v>108</v>
      </c>
    </row>
    <row r="39" spans="1:7" s="17" customFormat="1" ht="69">
      <c r="A39" s="33" t="s">
        <v>98</v>
      </c>
      <c r="B39" s="13" t="s">
        <v>61</v>
      </c>
      <c r="C39" s="33" t="s">
        <v>71</v>
      </c>
      <c r="D39" s="34">
        <v>43517</v>
      </c>
      <c r="E39" s="33" t="s">
        <v>81</v>
      </c>
      <c r="F39" s="33" t="s">
        <v>68</v>
      </c>
      <c r="G39" s="33" t="s">
        <v>74</v>
      </c>
    </row>
    <row r="40" spans="1:7" s="17" customFormat="1" ht="82.8">
      <c r="A40" s="33" t="s">
        <v>100</v>
      </c>
      <c r="B40" s="33" t="s">
        <v>106</v>
      </c>
      <c r="C40" s="33" t="s">
        <v>76</v>
      </c>
      <c r="D40" s="34">
        <v>43518</v>
      </c>
      <c r="E40" s="33" t="s">
        <v>81</v>
      </c>
      <c r="F40" s="33" t="s">
        <v>105</v>
      </c>
      <c r="G40" s="33" t="s">
        <v>109</v>
      </c>
    </row>
    <row r="41" spans="1:7" s="17" customFormat="1" ht="82.8">
      <c r="A41" s="33" t="s">
        <v>130</v>
      </c>
      <c r="B41" s="33" t="s">
        <v>106</v>
      </c>
      <c r="C41" s="33" t="s">
        <v>76</v>
      </c>
      <c r="D41" s="34">
        <v>43518</v>
      </c>
      <c r="E41" s="33" t="s">
        <v>154</v>
      </c>
      <c r="F41" s="33" t="s">
        <v>163</v>
      </c>
      <c r="G41" s="33" t="s">
        <v>108</v>
      </c>
    </row>
    <row r="42" spans="1:7" s="17" customFormat="1" ht="82.8">
      <c r="A42" s="33" t="s">
        <v>131</v>
      </c>
      <c r="B42" s="33" t="s">
        <v>106</v>
      </c>
      <c r="C42" s="33" t="s">
        <v>76</v>
      </c>
      <c r="D42" s="34">
        <v>43518</v>
      </c>
      <c r="E42" s="33" t="s">
        <v>155</v>
      </c>
      <c r="F42" s="33" t="s">
        <v>164</v>
      </c>
      <c r="G42" s="33" t="s">
        <v>108</v>
      </c>
    </row>
    <row r="43" spans="1:7" s="17" customFormat="1" ht="82.8">
      <c r="A43" s="33" t="s">
        <v>132</v>
      </c>
      <c r="B43" s="33" t="s">
        <v>106</v>
      </c>
      <c r="C43" s="33" t="s">
        <v>76</v>
      </c>
      <c r="D43" s="34">
        <v>43518</v>
      </c>
      <c r="E43" s="33" t="s">
        <v>156</v>
      </c>
      <c r="F43" s="33" t="s">
        <v>165</v>
      </c>
      <c r="G43" s="33" t="s">
        <v>108</v>
      </c>
    </row>
    <row r="44" spans="1:7" s="17" customFormat="1" ht="69">
      <c r="A44" s="33" t="s">
        <v>136</v>
      </c>
      <c r="B44" s="13" t="s">
        <v>61</v>
      </c>
      <c r="C44" s="33" t="s">
        <v>71</v>
      </c>
      <c r="D44" s="34">
        <v>43515</v>
      </c>
      <c r="E44" s="33" t="s">
        <v>72</v>
      </c>
      <c r="F44" s="33" t="s">
        <v>103</v>
      </c>
      <c r="G44" s="33" t="s">
        <v>80</v>
      </c>
    </row>
    <row r="45" spans="1:7" s="17" customFormat="1" ht="55.2">
      <c r="A45" s="33" t="s">
        <v>141</v>
      </c>
      <c r="B45" s="15" t="s">
        <v>64</v>
      </c>
      <c r="C45" s="33" t="s">
        <v>71</v>
      </c>
      <c r="D45" s="34">
        <v>43510</v>
      </c>
      <c r="E45" s="33" t="s">
        <v>153</v>
      </c>
      <c r="F45" s="33" t="s">
        <v>69</v>
      </c>
      <c r="G45" s="33" t="s">
        <v>74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2019-12-04T10:40:51Z</dcterms:modified>
  <cp:category/>
  <cp:version/>
  <cp:contentType/>
  <cp:contentStatus/>
</cp:coreProperties>
</file>