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8" windowWidth="14808" windowHeight="7836" tabRatio="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45621"/>
</workbook>
</file>

<file path=xl/sharedStrings.xml><?xml version="1.0" encoding="utf-8"?>
<sst xmlns="http://schemas.openxmlformats.org/spreadsheetml/2006/main" count="563" uniqueCount="235">
  <si>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</si>
  <si>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</si>
  <si>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</si>
  <si>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</si>
  <si>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</si>
  <si>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</si>
  <si>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</si>
  <si>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</si>
  <si>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</si>
  <si>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</si>
  <si>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</si>
  <si>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</si>
  <si>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</si>
  <si>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</si>
  <si>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</si>
  <si>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</si>
  <si>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</si>
  <si>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</si>
  <si>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</si>
  <si>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</si>
  <si>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</si>
  <si>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</si>
  <si>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</si>
  <si>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</si>
  <si>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</si>
  <si>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</si>
  <si>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</si>
  <si>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</si>
  <si>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</si>
  <si>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</si>
  <si>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</si>
  <si>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</si>
  <si>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</si>
  <si>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</si>
  <si>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</si>
  <si>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</si>
  <si>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</si>
  <si>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</si>
  <si>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</si>
  <si>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</si>
  <si>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</si>
  <si>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</si>
  <si>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</si>
  <si>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</si>
  <si>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</si>
  <si>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</si>
  <si>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</si>
  <si>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</si>
  <si>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</si>
  <si>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</si>
  <si>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</si>
  <si>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</si>
  <si>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</si>
  <si>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</si>
  <si>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</si>
  <si>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</si>
  <si>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</si>
  <si>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</si>
  <si>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</si>
  <si>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</si>
  <si>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</si>
  <si>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</si>
  <si>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</si>
  <si>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Код 1</t>
  </si>
  <si>
    <t>выезд</t>
  </si>
  <si>
    <t>ООО "Комплекс"</t>
  </si>
  <si>
    <t>264-г</t>
  </si>
  <si>
    <t>Энгельса 10</t>
  </si>
  <si>
    <t>Отчет о мероприятиях по государственному жилищному надзору за декабрь 2019</t>
  </si>
  <si>
    <t>307-г</t>
  </si>
  <si>
    <t>310-г</t>
  </si>
  <si>
    <t>312-г</t>
  </si>
  <si>
    <t>313-г</t>
  </si>
  <si>
    <t>314-г</t>
  </si>
  <si>
    <t>317-г</t>
  </si>
  <si>
    <t>318-г</t>
  </si>
  <si>
    <t>319-г</t>
  </si>
  <si>
    <t>326-г</t>
  </si>
  <si>
    <t>327-г</t>
  </si>
  <si>
    <t>328-г</t>
  </si>
  <si>
    <t>329-г</t>
  </si>
  <si>
    <t>330-г</t>
  </si>
  <si>
    <t>333-г</t>
  </si>
  <si>
    <t>335-г</t>
  </si>
  <si>
    <t>336-г</t>
  </si>
  <si>
    <t>337-г</t>
  </si>
  <si>
    <t>338-г</t>
  </si>
  <si>
    <t>339-г</t>
  </si>
  <si>
    <t>340-г</t>
  </si>
  <si>
    <t>341-г</t>
  </si>
  <si>
    <t>343-г</t>
  </si>
  <si>
    <t>345-г</t>
  </si>
  <si>
    <t>346-г</t>
  </si>
  <si>
    <t>347-г</t>
  </si>
  <si>
    <t>348-г</t>
  </si>
  <si>
    <t>349-г</t>
  </si>
  <si>
    <t>350-г</t>
  </si>
  <si>
    <t>351-г</t>
  </si>
  <si>
    <t>352-л</t>
  </si>
  <si>
    <t>354-г</t>
  </si>
  <si>
    <t>355-г</t>
  </si>
  <si>
    <t>357-г</t>
  </si>
  <si>
    <t>358-г</t>
  </si>
  <si>
    <t>361-г</t>
  </si>
  <si>
    <t>362-г</t>
  </si>
  <si>
    <t>363-г</t>
  </si>
  <si>
    <t>364-г</t>
  </si>
  <si>
    <t>365-г</t>
  </si>
  <si>
    <t>366-г</t>
  </si>
  <si>
    <t>368-г</t>
  </si>
  <si>
    <t>369-г</t>
  </si>
  <si>
    <t>372-г</t>
  </si>
  <si>
    <t>379-г</t>
  </si>
  <si>
    <t>380-г</t>
  </si>
  <si>
    <t>382-г</t>
  </si>
  <si>
    <t>383-г</t>
  </si>
  <si>
    <t>384-г</t>
  </si>
  <si>
    <t>385-г</t>
  </si>
  <si>
    <t>387-г</t>
  </si>
  <si>
    <t>388-г</t>
  </si>
  <si>
    <t>391-г</t>
  </si>
  <si>
    <t>393-г</t>
  </si>
  <si>
    <t>394-г</t>
  </si>
  <si>
    <t>док</t>
  </si>
  <si>
    <t>ООО "ВТС"</t>
  </si>
  <si>
    <t>МУП "Водоканал"</t>
  </si>
  <si>
    <t>физ л Кондаурова И.В.</t>
  </si>
  <si>
    <t>физ л Кондаурова О.О.</t>
  </si>
  <si>
    <t>физ л Кондауров О.П.</t>
  </si>
  <si>
    <t>Газпром</t>
  </si>
  <si>
    <t>ТСЖ"Карбышева 57"</t>
  </si>
  <si>
    <t>физ л Губенко Е.Ю.</t>
  </si>
  <si>
    <t>физ л Литвиненко В.В.</t>
  </si>
  <si>
    <t>физ л Литвиненко А.А.</t>
  </si>
  <si>
    <t>физ л Соколова Е.Л.</t>
  </si>
  <si>
    <t>ПАО "Волгоградэнергосбыт"</t>
  </si>
  <si>
    <t>ООО "Управление отходами- Волгоград"</t>
  </si>
  <si>
    <t>физ л Кузиненко Н.А.</t>
  </si>
  <si>
    <t>физ л Данилов А.В.</t>
  </si>
  <si>
    <t>фил л Гавриленко О.Д.</t>
  </si>
  <si>
    <t>МУП "Тепловые Сети"</t>
  </si>
  <si>
    <t>ООО "ЖХ"</t>
  </si>
  <si>
    <t>ООО "УК "КЖД"</t>
  </si>
  <si>
    <t>ТСЖ "Карбышева 57"</t>
  </si>
  <si>
    <t>ООО "УК Молодежная"</t>
  </si>
  <si>
    <t>ТСЖ "Ленина 134"</t>
  </si>
  <si>
    <t>ООО "УК Мария"</t>
  </si>
  <si>
    <t>ООО "УК"КЖД"</t>
  </si>
  <si>
    <t>ООО "УК"Мария"</t>
  </si>
  <si>
    <t>ООО "УК Наш Дом"</t>
  </si>
  <si>
    <t>физ л Баракова О.И.</t>
  </si>
  <si>
    <t>ТСЖ "НАШ ДОМ"</t>
  </si>
  <si>
    <t>Кирова 11</t>
  </si>
  <si>
    <t>Кирова 13</t>
  </si>
  <si>
    <t>Молодёжная 38</t>
  </si>
  <si>
    <t>40 лет Победы 9</t>
  </si>
  <si>
    <t>Горького 5</t>
  </si>
  <si>
    <t>Мира 75</t>
  </si>
  <si>
    <t>Мира 65</t>
  </si>
  <si>
    <t>40 лет Победы 29</t>
  </si>
  <si>
    <t>Труда 13</t>
  </si>
  <si>
    <t>Циолковского 19</t>
  </si>
  <si>
    <t>40 лет Победы 85</t>
  </si>
  <si>
    <t>Карбышева 57</t>
  </si>
  <si>
    <t>Советская 31</t>
  </si>
  <si>
    <t>Молодёжная 46</t>
  </si>
  <si>
    <t>Пушкина 198</t>
  </si>
  <si>
    <t>Машиностроителей 29</t>
  </si>
  <si>
    <t>Панфилова 4</t>
  </si>
  <si>
    <t>Оломоуцкая 84</t>
  </si>
  <si>
    <t>Пушкина 36</t>
  </si>
  <si>
    <t>Комсомольская 6</t>
  </si>
  <si>
    <t>Спортивная 4 б</t>
  </si>
  <si>
    <t>Оломоуцкая 30</t>
  </si>
  <si>
    <t>Карбышева 85а</t>
  </si>
  <si>
    <t>Панфилова 28</t>
  </si>
  <si>
    <t>Луганская 5</t>
  </si>
  <si>
    <t>Комсомольская 38</t>
  </si>
  <si>
    <t>Рабоче-Крестьянская 14</t>
  </si>
  <si>
    <t>Фонтанная 4</t>
  </si>
  <si>
    <t>Пушкина 3 в</t>
  </si>
  <si>
    <t>Ленина 134</t>
  </si>
  <si>
    <t>Пушкина 21</t>
  </si>
  <si>
    <t>19 Партсъезда 35</t>
  </si>
  <si>
    <t>Горького 68</t>
  </si>
  <si>
    <t>Гайдара 10</t>
  </si>
  <si>
    <t>Машиностоителей 19</t>
  </si>
  <si>
    <t>19 Партсъезда 39</t>
  </si>
  <si>
    <t>Карбышева 54 а</t>
  </si>
  <si>
    <t>Карбышева 56</t>
  </si>
  <si>
    <t>Карбышева 56 а</t>
  </si>
  <si>
    <t>Нечаевой 1</t>
  </si>
  <si>
    <t>87 Гвардейская, д. 59, 61</t>
  </si>
  <si>
    <t>Оломоуцкая 35 б</t>
  </si>
  <si>
    <t/>
  </si>
  <si>
    <t>05.11.2019</t>
  </si>
  <si>
    <t>06.11.2019</t>
  </si>
  <si>
    <t xml:space="preserve"> 06.11.2019</t>
  </si>
  <si>
    <t>03.12.2019</t>
  </si>
  <si>
    <t>13.11.2019</t>
  </si>
  <si>
    <t>19.11.2019</t>
  </si>
  <si>
    <t>20.11.2019</t>
  </si>
  <si>
    <t>18.11.2019</t>
  </si>
  <si>
    <t>23.12.2019</t>
  </si>
  <si>
    <t>25.12.2019</t>
  </si>
  <si>
    <t>22.11.219</t>
  </si>
  <si>
    <t>26.11.2019</t>
  </si>
  <si>
    <t>12.12.2019</t>
  </si>
  <si>
    <t>29.11.2019</t>
  </si>
  <si>
    <t>27.11.2019</t>
  </si>
  <si>
    <t>27.12.2019</t>
  </si>
  <si>
    <t>26.12.2019</t>
  </si>
  <si>
    <t>04.12.2019</t>
  </si>
  <si>
    <t>05.12.2019</t>
  </si>
  <si>
    <t>06.12.2019</t>
  </si>
  <si>
    <t>09.12.2019</t>
  </si>
  <si>
    <t>10.12.2019</t>
  </si>
  <si>
    <t>11.12.2019</t>
  </si>
  <si>
    <t>13.12.2019</t>
  </si>
  <si>
    <t>19.12.2019</t>
  </si>
  <si>
    <t>20.12.2019</t>
  </si>
  <si>
    <t>20.20.2019</t>
  </si>
  <si>
    <t>24.12.2019</t>
  </si>
  <si>
    <t>Полякова</t>
  </si>
  <si>
    <t>Нестерова</t>
  </si>
  <si>
    <t>Истечение срока исполнения предписания</t>
  </si>
  <si>
    <t>Код 6</t>
  </si>
  <si>
    <t>Код 2</t>
  </si>
  <si>
    <t>Код 7</t>
  </si>
  <si>
    <t>Код 4</t>
  </si>
  <si>
    <t>Код 9</t>
  </si>
  <si>
    <t>на февраль</t>
  </si>
  <si>
    <t>ст. 19.4. 1 ч.2</t>
  </si>
  <si>
    <t>ст. 19.4.1 ч.2</t>
  </si>
  <si>
    <t>ООО "Газпром межрегионгаз"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</si>
</sst>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14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0" fillId="0" borderId="0" xfId="0" applyBorder="1"/>
    <xf numFmtId="0" fontId="0" fillId="2" borderId="0" xfId="0" applyFill="1" applyBorder="1"/>
    <xf numFmtId="0" fontId="10" fillId="4" borderId="6" xfId="22" applyFont="1" applyFill="1" applyBorder="1" applyAlignment="1">
      <alignment horizontal="center"/>
      <protection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24" applyFont="1" applyFill="1" applyBorder="1" applyAlignment="1">
      <alignment horizontal="center" vertical="center" wrapText="1"/>
      <protection/>
    </xf>
    <xf numFmtId="0" fontId="9" fillId="3" borderId="5" xfId="25" applyFont="1" applyFill="1" applyBorder="1" applyAlignment="1">
      <alignment horizontal="center" vertical="center" wrapText="1"/>
      <protection/>
    </xf>
    <xf numFmtId="14" fontId="9" fillId="3" borderId="5" xfId="25" applyNumberFormat="1" applyFont="1" applyFill="1" applyBorder="1" applyAlignment="1">
      <alignment horizontal="center" vertical="center" wrapText="1"/>
      <protection/>
    </xf>
    <xf numFmtId="0" fontId="0" fillId="0" borderId="5" xfId="0" applyFill="1" applyBorder="1"/>
    <xf numFmtId="0" fontId="5" fillId="0" borderId="5" xfId="0" applyFont="1" applyFill="1" applyBorder="1"/>
    <xf numFmtId="0" fontId="0" fillId="0" borderId="5" xfId="0" applyBorder="1"/>
    <xf numFmtId="0" fontId="11" fillId="3" borderId="5" xfId="23" applyFont="1" applyFill="1" applyBorder="1" applyAlignment="1">
      <alignment horizontal="center" vertical="center" wrapText="1"/>
      <protection/>
    </xf>
    <xf numFmtId="2" fontId="12" fillId="3" borderId="5" xfId="20" applyNumberFormat="1" applyFont="1" applyFill="1" applyBorder="1" applyAlignment="1">
      <alignment horizontal="center" vertical="center" wrapText="1"/>
      <protection/>
    </xf>
    <xf numFmtId="0" fontId="11" fillId="0" borderId="5" xfId="22" applyFont="1" applyFill="1" applyBorder="1" applyAlignment="1">
      <alignment horizontal="center" vertical="center" wrapText="1"/>
      <protection/>
    </xf>
    <xf numFmtId="0" fontId="11" fillId="0" borderId="5" xfId="23" applyFont="1" applyFill="1" applyBorder="1" applyAlignment="1">
      <alignment horizontal="center" wrapText="1"/>
      <protection/>
    </xf>
    <xf numFmtId="0" fontId="11" fillId="0" borderId="5" xfId="23" applyFont="1" applyFill="1" applyBorder="1" applyAlignment="1">
      <alignment wrapText="1"/>
      <protection/>
    </xf>
    <xf numFmtId="14" fontId="11" fillId="0" borderId="5" xfId="23" applyNumberFormat="1" applyFont="1" applyFill="1" applyBorder="1" applyAlignment="1">
      <alignment horizontal="center" wrapText="1"/>
      <protection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25" applyFont="1" applyFill="1" applyBorder="1" applyAlignment="1">
      <alignment horizontal="center" vertical="center" wrapText="1"/>
      <protection/>
    </xf>
    <xf numFmtId="0" fontId="12" fillId="0" borderId="5" xfId="0" applyFont="1" applyBorder="1"/>
    <xf numFmtId="0" fontId="12" fillId="0" borderId="0" xfId="0" applyFont="1" applyBorder="1"/>
    <xf numFmtId="0" fontId="12" fillId="0" borderId="0" xfId="0" applyFont="1"/>
    <xf numFmtId="0" fontId="13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2" fillId="3" borderId="0" xfId="0" applyFont="1" applyFill="1"/>
    <xf numFmtId="0" fontId="12" fillId="0" borderId="5" xfId="0" applyFont="1" applyFill="1" applyBorder="1"/>
    <xf numFmtId="0" fontId="13" fillId="0" borderId="5" xfId="0" applyFont="1" applyFill="1" applyBorder="1"/>
    <xf numFmtId="0" fontId="12" fillId="0" borderId="0" xfId="0" applyFont="1" applyFill="1"/>
    <xf numFmtId="14" fontId="12" fillId="0" borderId="0" xfId="0" applyNumberFormat="1" applyFont="1" applyFill="1"/>
    <xf numFmtId="0" fontId="13" fillId="0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4" fontId="11" fillId="3" borderId="5" xfId="23" applyNumberFormat="1" applyFont="1" applyFill="1" applyBorder="1" applyAlignment="1">
      <alignment horizontal="center" vertical="center" wrapText="1"/>
      <protection/>
    </xf>
    <xf numFmtId="0" fontId="11" fillId="3" borderId="5" xfId="22" applyFont="1" applyFill="1" applyBorder="1" applyAlignment="1">
      <alignment horizontal="center" vertical="center" wrapText="1"/>
      <protection/>
    </xf>
    <xf numFmtId="14" fontId="12" fillId="3" borderId="0" xfId="0" applyNumberFormat="1" applyFont="1" applyFill="1"/>
    <xf numFmtId="0" fontId="0" fillId="0" borderId="0" xfId="0" applyFill="1"/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8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3" xfId="23"/>
    <cellStyle name="Обычный_Лист1" xfId="24"/>
    <cellStyle name="Обычный_Лист1_1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2"/>
  <sheetViews>
    <sheetView tabSelected="1" zoomScale="70" zoomScaleNormal="70" zoomScalePageLayoutView="70" workbookViewId="0" topLeftCell="A1">
      <pane xSplit="2" ySplit="8" topLeftCell="J9" activePane="bottomRight" state="frozen"/>
      <selection pane="topRight" activeCell="B1" sqref="B1"/>
      <selection pane="bottomLeft" activeCell="A12" sqref="A12"/>
      <selection pane="bottomRight" activeCell="A62" sqref="A62:XFD62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20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7109375" style="7" customWidth="1"/>
    <col min="31" max="31" width="12.28125" style="7" customWidth="1"/>
    <col min="32" max="32" width="5.7109375" style="7" customWidth="1"/>
    <col min="33" max="33" width="14.421875" style="8" customWidth="1"/>
    <col min="34" max="34" width="5.7109375" style="8" customWidth="1"/>
    <col min="35" max="35" width="6.7109375" style="2" customWidth="1"/>
    <col min="36" max="36" width="7.421875" style="2" customWidth="1"/>
    <col min="37" max="37" width="5.7109375" style="2" customWidth="1"/>
    <col min="38" max="40" width="5.710937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24" customWidth="1"/>
  </cols>
  <sheetData>
    <row r="1" spans="36:44" ht="16.2" customHeight="1">
      <c r="AJ1" s="58"/>
      <c r="AK1" s="58"/>
      <c r="AL1" s="58"/>
      <c r="AM1" s="58"/>
      <c r="AN1" s="58"/>
      <c r="AO1" s="58"/>
      <c r="AP1" s="58"/>
      <c r="AQ1" s="58"/>
      <c r="AR1" s="58"/>
    </row>
    <row r="2" spans="2:44" ht="18.6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77" t="s">
        <v>68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6"/>
      <c r="AD2" s="6"/>
      <c r="AE2" s="6"/>
      <c r="AF2" s="6"/>
      <c r="AG2" s="9"/>
      <c r="AH2" s="9"/>
      <c r="AI2" s="4"/>
      <c r="AJ2" s="76"/>
      <c r="AK2" s="76"/>
      <c r="AL2" s="76"/>
      <c r="AM2" s="76"/>
      <c r="AN2" s="76"/>
      <c r="AO2" s="76"/>
      <c r="AP2" s="76"/>
      <c r="AQ2" s="76"/>
      <c r="AR2" s="76"/>
    </row>
    <row r="3" spans="36:44" ht="9.6" customHeight="1" thickBot="1">
      <c r="AJ3" s="76" t="s">
        <v>27</v>
      </c>
      <c r="AK3" s="76"/>
      <c r="AL3" s="76"/>
      <c r="AM3" s="76"/>
      <c r="AN3" s="76"/>
      <c r="AO3" s="76"/>
      <c r="AP3" s="76"/>
      <c r="AQ3" s="76"/>
      <c r="AR3" s="76"/>
    </row>
    <row r="4" spans="1:43" ht="31.5" customHeight="1">
      <c r="A4" s="59" t="s">
        <v>60</v>
      </c>
      <c r="B4" s="59" t="s">
        <v>2</v>
      </c>
      <c r="C4" s="59" t="s">
        <v>52</v>
      </c>
      <c r="D4" s="71" t="s">
        <v>53</v>
      </c>
      <c r="E4" s="71" t="s">
        <v>3</v>
      </c>
      <c r="F4" s="71"/>
      <c r="G4" s="62" t="s">
        <v>0</v>
      </c>
      <c r="H4" s="63"/>
      <c r="I4" s="71" t="s">
        <v>6</v>
      </c>
      <c r="J4" s="71" t="s">
        <v>4</v>
      </c>
      <c r="K4" s="91" t="s">
        <v>50</v>
      </c>
      <c r="L4" s="71" t="s">
        <v>5</v>
      </c>
      <c r="M4" s="84" t="s">
        <v>37</v>
      </c>
      <c r="N4" s="85"/>
      <c r="O4" s="85"/>
      <c r="P4" s="85"/>
      <c r="Q4" s="85"/>
      <c r="R4" s="86"/>
      <c r="S4" s="91" t="s">
        <v>22</v>
      </c>
      <c r="T4" s="97" t="s">
        <v>40</v>
      </c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109" t="s">
        <v>21</v>
      </c>
      <c r="AQ4" s="105" t="s">
        <v>23</v>
      </c>
    </row>
    <row r="5" spans="1:43" ht="49.5" customHeight="1">
      <c r="A5" s="60"/>
      <c r="B5" s="60"/>
      <c r="C5" s="60"/>
      <c r="D5" s="72"/>
      <c r="E5" s="72" t="s">
        <v>24</v>
      </c>
      <c r="F5" s="72" t="s">
        <v>13</v>
      </c>
      <c r="G5" s="64"/>
      <c r="H5" s="65"/>
      <c r="I5" s="72"/>
      <c r="J5" s="72"/>
      <c r="K5" s="92"/>
      <c r="L5" s="72"/>
      <c r="M5" s="78" t="s">
        <v>7</v>
      </c>
      <c r="N5" s="79"/>
      <c r="O5" s="80"/>
      <c r="P5" s="112" t="s">
        <v>30</v>
      </c>
      <c r="Q5" s="112"/>
      <c r="R5" s="72" t="s">
        <v>1</v>
      </c>
      <c r="S5" s="92"/>
      <c r="T5" s="92" t="s">
        <v>59</v>
      </c>
      <c r="U5" s="87" t="s">
        <v>51</v>
      </c>
      <c r="V5" s="94" t="s">
        <v>38</v>
      </c>
      <c r="W5" s="99" t="s">
        <v>33</v>
      </c>
      <c r="X5" s="99"/>
      <c r="Y5" s="99"/>
      <c r="Z5" s="99"/>
      <c r="AA5" s="99"/>
      <c r="AB5" s="99"/>
      <c r="AC5" s="87" t="s">
        <v>12</v>
      </c>
      <c r="AD5" s="87" t="s">
        <v>8</v>
      </c>
      <c r="AE5" s="87" t="s">
        <v>35</v>
      </c>
      <c r="AF5" s="94" t="s">
        <v>39</v>
      </c>
      <c r="AG5" s="68" t="s">
        <v>34</v>
      </c>
      <c r="AH5" s="100" t="s">
        <v>42</v>
      </c>
      <c r="AI5" s="108" t="s">
        <v>9</v>
      </c>
      <c r="AJ5" s="108"/>
      <c r="AK5" s="108"/>
      <c r="AL5" s="108"/>
      <c r="AM5" s="108"/>
      <c r="AN5" s="108"/>
      <c r="AO5" s="108"/>
      <c r="AP5" s="110"/>
      <c r="AQ5" s="106"/>
    </row>
    <row r="6" spans="1:67" s="1" customFormat="1" ht="37.5" customHeight="1">
      <c r="A6" s="60"/>
      <c r="B6" s="60"/>
      <c r="C6" s="60"/>
      <c r="D6" s="72"/>
      <c r="E6" s="72"/>
      <c r="F6" s="72"/>
      <c r="G6" s="64"/>
      <c r="H6" s="65"/>
      <c r="I6" s="72"/>
      <c r="J6" s="72"/>
      <c r="K6" s="92"/>
      <c r="L6" s="72"/>
      <c r="M6" s="81"/>
      <c r="N6" s="82"/>
      <c r="O6" s="83"/>
      <c r="P6" s="113"/>
      <c r="Q6" s="113"/>
      <c r="R6" s="72"/>
      <c r="S6" s="92"/>
      <c r="T6" s="92"/>
      <c r="U6" s="87"/>
      <c r="V6" s="95"/>
      <c r="W6" s="103" t="s">
        <v>14</v>
      </c>
      <c r="X6" s="103" t="s">
        <v>15</v>
      </c>
      <c r="Y6" s="103" t="s">
        <v>16</v>
      </c>
      <c r="Z6" s="103" t="s">
        <v>17</v>
      </c>
      <c r="AA6" s="103" t="s">
        <v>18</v>
      </c>
      <c r="AB6" s="103" t="s">
        <v>19</v>
      </c>
      <c r="AC6" s="87"/>
      <c r="AD6" s="87"/>
      <c r="AE6" s="87"/>
      <c r="AF6" s="95"/>
      <c r="AG6" s="69"/>
      <c r="AH6" s="101"/>
      <c r="AI6" s="99" t="s">
        <v>10</v>
      </c>
      <c r="AJ6" s="99"/>
      <c r="AK6" s="89" t="s">
        <v>36</v>
      </c>
      <c r="AL6" s="90"/>
      <c r="AM6" s="74" t="s">
        <v>41</v>
      </c>
      <c r="AN6" s="75"/>
      <c r="AO6" s="18" t="s">
        <v>25</v>
      </c>
      <c r="AP6" s="110"/>
      <c r="AQ6" s="10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s="1" customFormat="1" ht="102" customHeight="1" thickBot="1">
      <c r="A7" s="61"/>
      <c r="B7" s="61"/>
      <c r="C7" s="61"/>
      <c r="D7" s="73"/>
      <c r="E7" s="73"/>
      <c r="F7" s="73"/>
      <c r="G7" s="66"/>
      <c r="H7" s="67"/>
      <c r="I7" s="73"/>
      <c r="J7" s="73"/>
      <c r="K7" s="93"/>
      <c r="L7" s="73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73"/>
      <c r="S7" s="93"/>
      <c r="T7" s="93"/>
      <c r="U7" s="88"/>
      <c r="V7" s="96"/>
      <c r="W7" s="104"/>
      <c r="X7" s="104"/>
      <c r="Y7" s="104"/>
      <c r="Z7" s="104"/>
      <c r="AA7" s="104"/>
      <c r="AB7" s="104"/>
      <c r="AC7" s="88"/>
      <c r="AD7" s="88"/>
      <c r="AE7" s="88"/>
      <c r="AF7" s="96"/>
      <c r="AG7" s="70"/>
      <c r="AH7" s="102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111"/>
      <c r="AQ7" s="107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s="1" customFormat="1" ht="13.5" customHeight="1">
      <c r="A8" s="22">
        <v>1</v>
      </c>
      <c r="B8" s="3">
        <v>2</v>
      </c>
      <c r="C8" s="22">
        <v>3</v>
      </c>
      <c r="D8" s="26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67" s="54" customFormat="1" ht="93.6">
      <c r="A9" s="40">
        <v>1</v>
      </c>
      <c r="B9" s="34" t="s">
        <v>69</v>
      </c>
      <c r="C9" s="35" t="s">
        <v>62</v>
      </c>
      <c r="D9" s="34" t="s">
        <v>227</v>
      </c>
      <c r="E9" s="34" t="s">
        <v>61</v>
      </c>
      <c r="F9" s="34" t="s">
        <v>123</v>
      </c>
      <c r="G9" s="55" t="s">
        <v>195</v>
      </c>
      <c r="H9" s="55">
        <v>43801</v>
      </c>
      <c r="I9" s="34" t="s">
        <v>124</v>
      </c>
      <c r="J9" s="34" t="s">
        <v>152</v>
      </c>
      <c r="K9" s="40">
        <v>1</v>
      </c>
      <c r="L9" s="40">
        <v>3.83</v>
      </c>
      <c r="M9" s="34">
        <v>1</v>
      </c>
      <c r="N9" s="40"/>
      <c r="O9" s="40"/>
      <c r="P9" s="41"/>
      <c r="Q9" s="41"/>
      <c r="R9" s="34" t="s">
        <v>194</v>
      </c>
      <c r="S9" s="40"/>
      <c r="T9" s="40">
        <f aca="true" t="shared" si="0" ref="T9:T60">U9+V9+W9+X9+Y9+Z9+AA9+AB9+AC9+AD9+AE9+AF9+AG9+AH9+AM9</f>
        <v>0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5"/>
      <c r="AH9" s="45"/>
      <c r="AI9" s="40"/>
      <c r="AJ9" s="40"/>
      <c r="AK9" s="40"/>
      <c r="AL9" s="40"/>
      <c r="AM9" s="40"/>
      <c r="AN9" s="40"/>
      <c r="AO9" s="40"/>
      <c r="AP9" s="40"/>
      <c r="AQ9" s="40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</row>
    <row r="10" spans="1:67" s="54" customFormat="1" ht="93.6">
      <c r="A10" s="40">
        <v>2</v>
      </c>
      <c r="B10" s="34" t="s">
        <v>70</v>
      </c>
      <c r="C10" s="35" t="s">
        <v>62</v>
      </c>
      <c r="D10" s="34" t="s">
        <v>63</v>
      </c>
      <c r="E10" s="34" t="s">
        <v>61</v>
      </c>
      <c r="F10" s="34" t="s">
        <v>123</v>
      </c>
      <c r="G10" s="55" t="s">
        <v>196</v>
      </c>
      <c r="H10" s="55">
        <v>43802</v>
      </c>
      <c r="I10" s="34" t="s">
        <v>124</v>
      </c>
      <c r="J10" s="34" t="s">
        <v>153</v>
      </c>
      <c r="K10" s="40">
        <v>1</v>
      </c>
      <c r="L10" s="40">
        <v>2.41</v>
      </c>
      <c r="M10" s="34">
        <v>1</v>
      </c>
      <c r="N10" s="40"/>
      <c r="O10" s="40"/>
      <c r="P10" s="41"/>
      <c r="Q10" s="41"/>
      <c r="R10" s="34" t="s">
        <v>194</v>
      </c>
      <c r="S10" s="40"/>
      <c r="T10" s="40">
        <f t="shared" si="0"/>
        <v>0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5"/>
      <c r="AH10" s="45"/>
      <c r="AI10" s="40"/>
      <c r="AJ10" s="40"/>
      <c r="AK10" s="40"/>
      <c r="AL10" s="40"/>
      <c r="AM10" s="40"/>
      <c r="AN10" s="40"/>
      <c r="AO10" s="40"/>
      <c r="AP10" s="40"/>
      <c r="AQ10" s="40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</row>
    <row r="11" spans="1:67" s="54" customFormat="1" ht="91.5" customHeight="1">
      <c r="A11" s="40">
        <v>3</v>
      </c>
      <c r="B11" s="34" t="s">
        <v>71</v>
      </c>
      <c r="C11" s="35" t="s">
        <v>62</v>
      </c>
      <c r="D11" s="34" t="s">
        <v>63</v>
      </c>
      <c r="E11" s="34" t="s">
        <v>61</v>
      </c>
      <c r="F11" s="34" t="s">
        <v>123</v>
      </c>
      <c r="G11" s="55" t="s">
        <v>196</v>
      </c>
      <c r="H11" s="55">
        <v>43802</v>
      </c>
      <c r="I11" s="34" t="s">
        <v>124</v>
      </c>
      <c r="J11" s="34" t="s">
        <v>154</v>
      </c>
      <c r="K11" s="40">
        <v>1</v>
      </c>
      <c r="L11" s="40">
        <v>4.48</v>
      </c>
      <c r="M11" s="34">
        <v>1</v>
      </c>
      <c r="N11" s="40"/>
      <c r="O11" s="40"/>
      <c r="P11" s="41"/>
      <c r="Q11" s="41"/>
      <c r="R11" s="34" t="s">
        <v>194</v>
      </c>
      <c r="S11" s="40"/>
      <c r="T11" s="40">
        <f t="shared" si="0"/>
        <v>0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5"/>
      <c r="AH11" s="45"/>
      <c r="AI11" s="40"/>
      <c r="AJ11" s="40"/>
      <c r="AK11" s="40"/>
      <c r="AL11" s="40"/>
      <c r="AM11" s="40"/>
      <c r="AN11" s="40"/>
      <c r="AO11" s="40"/>
      <c r="AP11" s="40"/>
      <c r="AQ11" s="40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</row>
    <row r="12" spans="1:67" s="54" customFormat="1" ht="93.6">
      <c r="A12" s="40">
        <v>4</v>
      </c>
      <c r="B12" s="34" t="s">
        <v>72</v>
      </c>
      <c r="C12" s="35" t="s">
        <v>62</v>
      </c>
      <c r="D12" s="34" t="s">
        <v>227</v>
      </c>
      <c r="E12" s="34" t="s">
        <v>61</v>
      </c>
      <c r="F12" s="34" t="s">
        <v>123</v>
      </c>
      <c r="G12" s="55" t="s">
        <v>197</v>
      </c>
      <c r="H12" s="55">
        <v>43802</v>
      </c>
      <c r="I12" s="34" t="s">
        <v>124</v>
      </c>
      <c r="J12" s="34" t="s">
        <v>155</v>
      </c>
      <c r="K12" s="40">
        <v>1</v>
      </c>
      <c r="L12" s="40">
        <v>4.35</v>
      </c>
      <c r="M12" s="34">
        <v>1</v>
      </c>
      <c r="N12" s="40"/>
      <c r="O12" s="40"/>
      <c r="P12" s="41"/>
      <c r="Q12" s="41"/>
      <c r="R12" s="34" t="s">
        <v>194</v>
      </c>
      <c r="S12" s="40"/>
      <c r="T12" s="40">
        <f t="shared" si="0"/>
        <v>0</v>
      </c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5"/>
      <c r="AH12" s="45"/>
      <c r="AI12" s="40"/>
      <c r="AJ12" s="40"/>
      <c r="AK12" s="40"/>
      <c r="AL12" s="40"/>
      <c r="AM12" s="40"/>
      <c r="AN12" s="40"/>
      <c r="AO12" s="40"/>
      <c r="AP12" s="40"/>
      <c r="AQ12" s="40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</row>
    <row r="13" spans="1:67" s="54" customFormat="1" ht="93.6">
      <c r="A13" s="40">
        <v>5</v>
      </c>
      <c r="B13" s="34" t="s">
        <v>73</v>
      </c>
      <c r="C13" s="35" t="s">
        <v>62</v>
      </c>
      <c r="D13" s="34" t="s">
        <v>227</v>
      </c>
      <c r="E13" s="34" t="s">
        <v>61</v>
      </c>
      <c r="F13" s="34" t="s">
        <v>123</v>
      </c>
      <c r="G13" s="55" t="s">
        <v>195</v>
      </c>
      <c r="H13" s="55">
        <v>43801</v>
      </c>
      <c r="I13" s="34" t="s">
        <v>125</v>
      </c>
      <c r="J13" s="34" t="s">
        <v>156</v>
      </c>
      <c r="K13" s="40">
        <v>1</v>
      </c>
      <c r="L13" s="40">
        <v>3.92</v>
      </c>
      <c r="M13" s="34"/>
      <c r="N13" s="40">
        <v>1</v>
      </c>
      <c r="O13" s="40"/>
      <c r="P13" s="41"/>
      <c r="Q13" s="41"/>
      <c r="R13" s="34">
        <v>1</v>
      </c>
      <c r="S13" s="40"/>
      <c r="T13" s="40">
        <f t="shared" si="0"/>
        <v>2</v>
      </c>
      <c r="U13" s="40"/>
      <c r="V13" s="40"/>
      <c r="W13" s="40"/>
      <c r="X13" s="40"/>
      <c r="Y13" s="40"/>
      <c r="Z13" s="40"/>
      <c r="AA13" s="40"/>
      <c r="AB13" s="40"/>
      <c r="AC13" s="40">
        <v>2</v>
      </c>
      <c r="AD13" s="40"/>
      <c r="AE13" s="40"/>
      <c r="AF13" s="40"/>
      <c r="AG13" s="45"/>
      <c r="AH13" s="45"/>
      <c r="AI13" s="40"/>
      <c r="AJ13" s="40"/>
      <c r="AK13" s="40"/>
      <c r="AL13" s="40"/>
      <c r="AM13" s="40"/>
      <c r="AN13" s="40"/>
      <c r="AO13" s="40"/>
      <c r="AP13" s="40"/>
      <c r="AQ13" s="40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</row>
    <row r="14" spans="1:67" s="54" customFormat="1" ht="93.6">
      <c r="A14" s="40">
        <v>6</v>
      </c>
      <c r="B14" s="34" t="s">
        <v>74</v>
      </c>
      <c r="C14" s="35" t="s">
        <v>62</v>
      </c>
      <c r="D14" s="34" t="s">
        <v>228</v>
      </c>
      <c r="E14" s="34" t="s">
        <v>61</v>
      </c>
      <c r="F14" s="34" t="s">
        <v>123</v>
      </c>
      <c r="G14" s="55" t="s">
        <v>198</v>
      </c>
      <c r="H14" s="55">
        <v>43802</v>
      </c>
      <c r="I14" s="34" t="s">
        <v>126</v>
      </c>
      <c r="J14" s="34" t="s">
        <v>157</v>
      </c>
      <c r="K14" s="40">
        <v>1</v>
      </c>
      <c r="L14" s="40">
        <v>31.25</v>
      </c>
      <c r="M14" s="34">
        <v>1</v>
      </c>
      <c r="N14" s="40"/>
      <c r="O14" s="40"/>
      <c r="P14" s="41"/>
      <c r="Q14" s="41"/>
      <c r="R14" s="34" t="s">
        <v>194</v>
      </c>
      <c r="S14" s="40"/>
      <c r="T14" s="40">
        <f t="shared" si="0"/>
        <v>0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5"/>
      <c r="AH14" s="45"/>
      <c r="AI14" s="40"/>
      <c r="AJ14" s="40"/>
      <c r="AK14" s="40"/>
      <c r="AL14" s="40"/>
      <c r="AM14" s="40"/>
      <c r="AN14" s="40"/>
      <c r="AO14" s="40"/>
      <c r="AP14" s="40"/>
      <c r="AQ14" s="40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</row>
    <row r="15" spans="1:67" s="54" customFormat="1" ht="93.6">
      <c r="A15" s="40">
        <v>7</v>
      </c>
      <c r="B15" s="34" t="s">
        <v>75</v>
      </c>
      <c r="C15" s="35" t="s">
        <v>62</v>
      </c>
      <c r="D15" s="34" t="s">
        <v>228</v>
      </c>
      <c r="E15" s="34" t="s">
        <v>61</v>
      </c>
      <c r="F15" s="34" t="s">
        <v>123</v>
      </c>
      <c r="G15" s="55" t="s">
        <v>198</v>
      </c>
      <c r="H15" s="55">
        <v>43802</v>
      </c>
      <c r="I15" s="34" t="s">
        <v>127</v>
      </c>
      <c r="J15" s="34" t="s">
        <v>157</v>
      </c>
      <c r="K15" s="40">
        <v>1</v>
      </c>
      <c r="L15" s="40">
        <v>31.25</v>
      </c>
      <c r="M15" s="34">
        <v>1</v>
      </c>
      <c r="N15" s="40"/>
      <c r="O15" s="40"/>
      <c r="P15" s="41"/>
      <c r="Q15" s="41"/>
      <c r="R15" s="34" t="s">
        <v>194</v>
      </c>
      <c r="S15" s="40"/>
      <c r="T15" s="40">
        <f t="shared" si="0"/>
        <v>0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5"/>
      <c r="AH15" s="45"/>
      <c r="AI15" s="40"/>
      <c r="AJ15" s="40"/>
      <c r="AK15" s="40"/>
      <c r="AL15" s="40"/>
      <c r="AM15" s="40"/>
      <c r="AN15" s="40"/>
      <c r="AO15" s="40"/>
      <c r="AP15" s="40"/>
      <c r="AQ15" s="40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</row>
    <row r="16" spans="1:67" s="54" customFormat="1" ht="93.6">
      <c r="A16" s="40">
        <v>8</v>
      </c>
      <c r="B16" s="34" t="s">
        <v>76</v>
      </c>
      <c r="C16" s="35" t="s">
        <v>62</v>
      </c>
      <c r="D16" s="34" t="s">
        <v>228</v>
      </c>
      <c r="E16" s="34" t="s">
        <v>61</v>
      </c>
      <c r="F16" s="34" t="s">
        <v>123</v>
      </c>
      <c r="G16" s="55" t="s">
        <v>198</v>
      </c>
      <c r="H16" s="55">
        <v>43802</v>
      </c>
      <c r="I16" s="34" t="s">
        <v>128</v>
      </c>
      <c r="J16" s="34" t="s">
        <v>157</v>
      </c>
      <c r="K16" s="40">
        <v>1</v>
      </c>
      <c r="L16" s="40">
        <v>31.25</v>
      </c>
      <c r="M16" s="34">
        <v>1</v>
      </c>
      <c r="N16" s="40"/>
      <c r="O16" s="40"/>
      <c r="P16" s="41"/>
      <c r="Q16" s="41"/>
      <c r="R16" s="34" t="s">
        <v>194</v>
      </c>
      <c r="S16" s="40"/>
      <c r="T16" s="40">
        <f t="shared" si="0"/>
        <v>0</v>
      </c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5"/>
      <c r="AH16" s="45"/>
      <c r="AI16" s="40"/>
      <c r="AJ16" s="40"/>
      <c r="AK16" s="40"/>
      <c r="AL16" s="40"/>
      <c r="AM16" s="40"/>
      <c r="AN16" s="40"/>
      <c r="AO16" s="40"/>
      <c r="AP16" s="40"/>
      <c r="AQ16" s="40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</row>
    <row r="17" spans="1:67" s="54" customFormat="1" ht="93.6">
      <c r="A17" s="40">
        <v>9</v>
      </c>
      <c r="B17" s="34" t="s">
        <v>77</v>
      </c>
      <c r="C17" s="35" t="s">
        <v>62</v>
      </c>
      <c r="D17" s="34" t="s">
        <v>227</v>
      </c>
      <c r="E17" s="34" t="s">
        <v>61</v>
      </c>
      <c r="F17" s="34" t="s">
        <v>64</v>
      </c>
      <c r="G17" s="55" t="s">
        <v>199</v>
      </c>
      <c r="H17" s="55">
        <v>43809</v>
      </c>
      <c r="I17" s="34" t="s">
        <v>124</v>
      </c>
      <c r="J17" s="34" t="s">
        <v>158</v>
      </c>
      <c r="K17" s="40">
        <v>1</v>
      </c>
      <c r="L17" s="40">
        <v>22.81</v>
      </c>
      <c r="M17" s="34">
        <v>1</v>
      </c>
      <c r="N17" s="40"/>
      <c r="O17" s="40"/>
      <c r="P17" s="41"/>
      <c r="Q17" s="41"/>
      <c r="R17" s="34" t="s">
        <v>194</v>
      </c>
      <c r="S17" s="40"/>
      <c r="T17" s="40">
        <f t="shared" si="0"/>
        <v>0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5"/>
      <c r="AH17" s="45"/>
      <c r="AI17" s="40"/>
      <c r="AJ17" s="40"/>
      <c r="AK17" s="40"/>
      <c r="AL17" s="40"/>
      <c r="AM17" s="40"/>
      <c r="AN17" s="40"/>
      <c r="AO17" s="40"/>
      <c r="AP17" s="40"/>
      <c r="AQ17" s="40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</row>
    <row r="18" spans="1:67" s="54" customFormat="1" ht="93.6">
      <c r="A18" s="40">
        <v>10</v>
      </c>
      <c r="B18" s="34" t="s">
        <v>78</v>
      </c>
      <c r="C18" s="35" t="s">
        <v>62</v>
      </c>
      <c r="D18" s="34" t="s">
        <v>227</v>
      </c>
      <c r="E18" s="34" t="s">
        <v>61</v>
      </c>
      <c r="F18" s="34" t="s">
        <v>123</v>
      </c>
      <c r="G18" s="55" t="s">
        <v>200</v>
      </c>
      <c r="H18" s="55">
        <v>43815</v>
      </c>
      <c r="I18" s="34" t="s">
        <v>124</v>
      </c>
      <c r="J18" s="34" t="s">
        <v>159</v>
      </c>
      <c r="K18" s="40">
        <v>1</v>
      </c>
      <c r="L18" s="40">
        <v>4</v>
      </c>
      <c r="M18" s="34">
        <v>1</v>
      </c>
      <c r="N18" s="40"/>
      <c r="O18" s="40"/>
      <c r="P18" s="41"/>
      <c r="Q18" s="41"/>
      <c r="R18" s="34" t="s">
        <v>194</v>
      </c>
      <c r="S18" s="40"/>
      <c r="T18" s="40">
        <f t="shared" si="0"/>
        <v>0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5"/>
      <c r="AH18" s="45"/>
      <c r="AI18" s="40"/>
      <c r="AJ18" s="40"/>
      <c r="AK18" s="40"/>
      <c r="AL18" s="40"/>
      <c r="AM18" s="40"/>
      <c r="AN18" s="40"/>
      <c r="AO18" s="40"/>
      <c r="AP18" s="40"/>
      <c r="AQ18" s="40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</row>
    <row r="19" spans="1:67" s="54" customFormat="1" ht="62.4">
      <c r="A19" s="40">
        <v>11</v>
      </c>
      <c r="B19" s="34" t="s">
        <v>79</v>
      </c>
      <c r="C19" s="34" t="s">
        <v>225</v>
      </c>
      <c r="D19" s="56" t="s">
        <v>226</v>
      </c>
      <c r="E19" s="34" t="s">
        <v>61</v>
      </c>
      <c r="F19" s="34" t="s">
        <v>123</v>
      </c>
      <c r="G19" s="55" t="s">
        <v>201</v>
      </c>
      <c r="H19" s="55">
        <v>43816</v>
      </c>
      <c r="I19" s="34" t="s">
        <v>234</v>
      </c>
      <c r="J19" s="34" t="s">
        <v>160</v>
      </c>
      <c r="K19" s="40">
        <v>1</v>
      </c>
      <c r="L19" s="40">
        <v>11.15</v>
      </c>
      <c r="M19" s="34">
        <v>1</v>
      </c>
      <c r="N19" s="40"/>
      <c r="O19" s="40"/>
      <c r="P19" s="41"/>
      <c r="Q19" s="41"/>
      <c r="R19" s="34" t="s">
        <v>194</v>
      </c>
      <c r="S19" s="40"/>
      <c r="T19" s="40">
        <f t="shared" si="0"/>
        <v>0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5"/>
      <c r="AH19" s="45"/>
      <c r="AI19" s="40">
        <v>1</v>
      </c>
      <c r="AJ19" s="40">
        <v>1</v>
      </c>
      <c r="AK19" s="40">
        <v>1</v>
      </c>
      <c r="AL19" s="40">
        <v>1</v>
      </c>
      <c r="AM19" s="40"/>
      <c r="AN19" s="40"/>
      <c r="AO19" s="40"/>
      <c r="AP19" s="40"/>
      <c r="AQ19" s="40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</row>
    <row r="20" spans="1:67" s="54" customFormat="1" ht="93.6">
      <c r="A20" s="40">
        <v>12</v>
      </c>
      <c r="B20" s="34" t="s">
        <v>80</v>
      </c>
      <c r="C20" s="35" t="s">
        <v>62</v>
      </c>
      <c r="D20" s="34" t="s">
        <v>229</v>
      </c>
      <c r="E20" s="34" t="s">
        <v>61</v>
      </c>
      <c r="F20" s="34" t="s">
        <v>123</v>
      </c>
      <c r="G20" s="55" t="s">
        <v>201</v>
      </c>
      <c r="H20" s="55">
        <v>43816</v>
      </c>
      <c r="I20" s="34" t="s">
        <v>129</v>
      </c>
      <c r="J20" s="34" t="s">
        <v>161</v>
      </c>
      <c r="K20" s="40">
        <v>1</v>
      </c>
      <c r="L20" s="40">
        <v>0.77</v>
      </c>
      <c r="M20" s="34">
        <v>1</v>
      </c>
      <c r="N20" s="40"/>
      <c r="O20" s="40"/>
      <c r="P20" s="41"/>
      <c r="Q20" s="41"/>
      <c r="R20" s="34" t="s">
        <v>194</v>
      </c>
      <c r="S20" s="40"/>
      <c r="T20" s="40">
        <f t="shared" si="0"/>
        <v>0</v>
      </c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5"/>
      <c r="AH20" s="45"/>
      <c r="AI20" s="40"/>
      <c r="AJ20" s="40"/>
      <c r="AK20" s="40"/>
      <c r="AL20" s="40"/>
      <c r="AM20" s="40"/>
      <c r="AN20" s="40"/>
      <c r="AO20" s="40"/>
      <c r="AP20" s="40"/>
      <c r="AQ20" s="40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</row>
    <row r="21" spans="1:67" s="54" customFormat="1" ht="93.6">
      <c r="A21" s="40">
        <v>13</v>
      </c>
      <c r="B21" s="34" t="s">
        <v>81</v>
      </c>
      <c r="C21" s="35" t="s">
        <v>62</v>
      </c>
      <c r="D21" s="34" t="s">
        <v>227</v>
      </c>
      <c r="E21" s="34" t="s">
        <v>61</v>
      </c>
      <c r="F21" s="34" t="s">
        <v>123</v>
      </c>
      <c r="G21" s="55" t="s">
        <v>202</v>
      </c>
      <c r="H21" s="55">
        <v>43812</v>
      </c>
      <c r="I21" s="34" t="s">
        <v>124</v>
      </c>
      <c r="J21" s="34" t="s">
        <v>162</v>
      </c>
      <c r="K21" s="40">
        <v>1</v>
      </c>
      <c r="L21" s="40">
        <v>6.91</v>
      </c>
      <c r="M21" s="34">
        <v>1</v>
      </c>
      <c r="N21" s="40"/>
      <c r="O21" s="40"/>
      <c r="P21" s="41"/>
      <c r="Q21" s="41"/>
      <c r="R21" s="34" t="s">
        <v>194</v>
      </c>
      <c r="S21" s="40"/>
      <c r="T21" s="40">
        <f t="shared" si="0"/>
        <v>0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5"/>
      <c r="AH21" s="45"/>
      <c r="AI21" s="40"/>
      <c r="AJ21" s="40"/>
      <c r="AK21" s="40"/>
      <c r="AL21" s="40"/>
      <c r="AM21" s="40"/>
      <c r="AN21" s="40"/>
      <c r="AO21" s="40"/>
      <c r="AP21" s="40"/>
      <c r="AQ21" s="40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</row>
    <row r="22" spans="1:67" s="54" customFormat="1" ht="93.6">
      <c r="A22" s="40">
        <v>14</v>
      </c>
      <c r="B22" s="34" t="s">
        <v>82</v>
      </c>
      <c r="C22" s="35" t="s">
        <v>62</v>
      </c>
      <c r="D22" s="34" t="s">
        <v>227</v>
      </c>
      <c r="E22" s="34" t="s">
        <v>61</v>
      </c>
      <c r="F22" s="34" t="s">
        <v>123</v>
      </c>
      <c r="G22" s="55" t="s">
        <v>202</v>
      </c>
      <c r="H22" s="55">
        <v>43812</v>
      </c>
      <c r="I22" s="34" t="s">
        <v>130</v>
      </c>
      <c r="J22" s="34" t="s">
        <v>163</v>
      </c>
      <c r="K22" s="40">
        <v>1</v>
      </c>
      <c r="L22" s="40">
        <v>1.46</v>
      </c>
      <c r="M22" s="34"/>
      <c r="N22" s="34"/>
      <c r="O22" s="40">
        <v>1</v>
      </c>
      <c r="P22" s="41"/>
      <c r="Q22" s="41"/>
      <c r="R22" s="34" t="s">
        <v>194</v>
      </c>
      <c r="S22" s="40"/>
      <c r="T22" s="40">
        <f t="shared" si="0"/>
        <v>0</v>
      </c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5"/>
      <c r="AH22" s="45"/>
      <c r="AI22" s="40"/>
      <c r="AJ22" s="40"/>
      <c r="AK22" s="40"/>
      <c r="AL22" s="40"/>
      <c r="AM22" s="40"/>
      <c r="AN22" s="40"/>
      <c r="AO22" s="40"/>
      <c r="AP22" s="40"/>
      <c r="AQ22" s="40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</row>
    <row r="23" spans="1:67" s="54" customFormat="1" ht="93.6">
      <c r="A23" s="40">
        <v>15</v>
      </c>
      <c r="B23" s="34" t="s">
        <v>83</v>
      </c>
      <c r="C23" s="35" t="s">
        <v>62</v>
      </c>
      <c r="D23" s="34" t="s">
        <v>230</v>
      </c>
      <c r="E23" s="34" t="s">
        <v>61</v>
      </c>
      <c r="F23" s="34" t="s">
        <v>64</v>
      </c>
      <c r="G23" s="55" t="s">
        <v>203</v>
      </c>
      <c r="H23" s="55">
        <v>43822</v>
      </c>
      <c r="I23" s="34" t="s">
        <v>131</v>
      </c>
      <c r="J23" s="34" t="s">
        <v>164</v>
      </c>
      <c r="K23" s="40">
        <v>1</v>
      </c>
      <c r="L23" s="40">
        <v>4.2</v>
      </c>
      <c r="M23" s="34"/>
      <c r="N23" s="34"/>
      <c r="O23" s="40">
        <v>1</v>
      </c>
      <c r="P23" s="41"/>
      <c r="Q23" s="41"/>
      <c r="R23" s="34" t="s">
        <v>194</v>
      </c>
      <c r="S23" s="40"/>
      <c r="T23" s="40">
        <f t="shared" si="0"/>
        <v>0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5"/>
      <c r="AH23" s="45"/>
      <c r="AI23" s="40"/>
      <c r="AJ23" s="40"/>
      <c r="AK23" s="40"/>
      <c r="AL23" s="40"/>
      <c r="AM23" s="40"/>
      <c r="AN23" s="40"/>
      <c r="AO23" s="40"/>
      <c r="AP23" s="40"/>
      <c r="AQ23" s="40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</row>
    <row r="24" spans="1:67" s="54" customFormat="1" ht="93.6">
      <c r="A24" s="40">
        <v>16</v>
      </c>
      <c r="B24" s="34" t="s">
        <v>84</v>
      </c>
      <c r="C24" s="35" t="s">
        <v>62</v>
      </c>
      <c r="D24" s="34" t="s">
        <v>230</v>
      </c>
      <c r="E24" s="34" t="s">
        <v>61</v>
      </c>
      <c r="F24" s="34" t="s">
        <v>64</v>
      </c>
      <c r="G24" s="55" t="s">
        <v>203</v>
      </c>
      <c r="H24" s="55">
        <v>43822</v>
      </c>
      <c r="I24" s="34" t="s">
        <v>132</v>
      </c>
      <c r="J24" s="34" t="s">
        <v>164</v>
      </c>
      <c r="K24" s="40">
        <v>1</v>
      </c>
      <c r="L24" s="40">
        <v>4.2</v>
      </c>
      <c r="M24" s="34">
        <v>1</v>
      </c>
      <c r="N24" s="40"/>
      <c r="O24" s="40"/>
      <c r="P24" s="40"/>
      <c r="Q24" s="40"/>
      <c r="R24" s="34" t="s">
        <v>194</v>
      </c>
      <c r="S24" s="40"/>
      <c r="T24" s="40">
        <f t="shared" si="0"/>
        <v>0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5"/>
      <c r="AH24" s="45"/>
      <c r="AI24" s="40"/>
      <c r="AJ24" s="40"/>
      <c r="AK24" s="40"/>
      <c r="AL24" s="40"/>
      <c r="AM24" s="40"/>
      <c r="AN24" s="40"/>
      <c r="AO24" s="40"/>
      <c r="AP24" s="40"/>
      <c r="AQ24" s="40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</row>
    <row r="25" spans="1:67" s="54" customFormat="1" ht="93.6">
      <c r="A25" s="40">
        <v>17</v>
      </c>
      <c r="B25" s="34" t="s">
        <v>85</v>
      </c>
      <c r="C25" s="35" t="s">
        <v>62</v>
      </c>
      <c r="D25" s="34" t="s">
        <v>230</v>
      </c>
      <c r="E25" s="34" t="s">
        <v>61</v>
      </c>
      <c r="F25" s="34" t="s">
        <v>64</v>
      </c>
      <c r="G25" s="55" t="s">
        <v>203</v>
      </c>
      <c r="H25" s="55">
        <v>43822</v>
      </c>
      <c r="I25" s="34" t="s">
        <v>133</v>
      </c>
      <c r="J25" s="34" t="s">
        <v>164</v>
      </c>
      <c r="K25" s="40">
        <v>1</v>
      </c>
      <c r="L25" s="40">
        <v>4.2</v>
      </c>
      <c r="M25" s="34">
        <v>1</v>
      </c>
      <c r="N25" s="40"/>
      <c r="O25" s="40"/>
      <c r="P25" s="40"/>
      <c r="Q25" s="40"/>
      <c r="R25" s="34" t="s">
        <v>194</v>
      </c>
      <c r="S25" s="40"/>
      <c r="T25" s="40">
        <f t="shared" si="0"/>
        <v>0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5"/>
      <c r="AH25" s="45"/>
      <c r="AI25" s="40"/>
      <c r="AJ25" s="40"/>
      <c r="AK25" s="40"/>
      <c r="AL25" s="40"/>
      <c r="AM25" s="40"/>
      <c r="AN25" s="40"/>
      <c r="AO25" s="40"/>
      <c r="AP25" s="40"/>
      <c r="AQ25" s="40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</row>
    <row r="26" spans="1:67" s="54" customFormat="1" ht="93.6">
      <c r="A26" s="40">
        <v>18</v>
      </c>
      <c r="B26" s="34" t="s">
        <v>86</v>
      </c>
      <c r="C26" s="35" t="s">
        <v>62</v>
      </c>
      <c r="D26" s="34" t="s">
        <v>230</v>
      </c>
      <c r="E26" s="34" t="s">
        <v>61</v>
      </c>
      <c r="F26" s="34" t="s">
        <v>64</v>
      </c>
      <c r="G26" s="55" t="s">
        <v>203</v>
      </c>
      <c r="H26" s="55">
        <v>43822</v>
      </c>
      <c r="I26" s="34" t="s">
        <v>134</v>
      </c>
      <c r="J26" s="34" t="s">
        <v>164</v>
      </c>
      <c r="K26" s="40">
        <v>1</v>
      </c>
      <c r="L26" s="40">
        <v>4.2</v>
      </c>
      <c r="M26" s="34">
        <v>1</v>
      </c>
      <c r="N26" s="40"/>
      <c r="O26" s="40"/>
      <c r="P26" s="40"/>
      <c r="Q26" s="40"/>
      <c r="R26" s="34" t="s">
        <v>194</v>
      </c>
      <c r="S26" s="40"/>
      <c r="T26" s="40">
        <f t="shared" si="0"/>
        <v>0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5"/>
      <c r="AH26" s="45"/>
      <c r="AI26" s="40"/>
      <c r="AJ26" s="40"/>
      <c r="AK26" s="40"/>
      <c r="AL26" s="40"/>
      <c r="AM26" s="40"/>
      <c r="AN26" s="40"/>
      <c r="AO26" s="40"/>
      <c r="AP26" s="40"/>
      <c r="AQ26" s="40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</row>
    <row r="27" spans="1:67" s="54" customFormat="1" ht="93.6">
      <c r="A27" s="40">
        <v>19</v>
      </c>
      <c r="B27" s="34" t="s">
        <v>87</v>
      </c>
      <c r="C27" s="35" t="s">
        <v>62</v>
      </c>
      <c r="D27" s="34" t="s">
        <v>229</v>
      </c>
      <c r="E27" s="34" t="s">
        <v>61</v>
      </c>
      <c r="F27" s="34" t="s">
        <v>64</v>
      </c>
      <c r="G27" s="55" t="s">
        <v>204</v>
      </c>
      <c r="H27" s="55">
        <v>43824</v>
      </c>
      <c r="I27" s="34" t="s">
        <v>65</v>
      </c>
      <c r="J27" s="34" t="s">
        <v>165</v>
      </c>
      <c r="K27" s="40">
        <v>1</v>
      </c>
      <c r="L27" s="40">
        <v>2.74</v>
      </c>
      <c r="M27" s="34"/>
      <c r="N27" s="40"/>
      <c r="O27" s="40">
        <v>1</v>
      </c>
      <c r="P27" s="40"/>
      <c r="Q27" s="40"/>
      <c r="R27" s="34" t="s">
        <v>194</v>
      </c>
      <c r="S27" s="40"/>
      <c r="T27" s="40">
        <f t="shared" si="0"/>
        <v>0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5"/>
      <c r="AH27" s="45"/>
      <c r="AI27" s="40"/>
      <c r="AJ27" s="40"/>
      <c r="AK27" s="40"/>
      <c r="AL27" s="40"/>
      <c r="AM27" s="40"/>
      <c r="AN27" s="40"/>
      <c r="AO27" s="40"/>
      <c r="AP27" s="40"/>
      <c r="AQ27" s="40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</row>
    <row r="28" spans="1:67" s="54" customFormat="1" ht="62.4">
      <c r="A28" s="40">
        <v>20</v>
      </c>
      <c r="B28" s="34" t="s">
        <v>88</v>
      </c>
      <c r="C28" s="34" t="s">
        <v>225</v>
      </c>
      <c r="D28" s="56" t="s">
        <v>226</v>
      </c>
      <c r="E28" s="34" t="s">
        <v>61</v>
      </c>
      <c r="F28" s="34" t="s">
        <v>123</v>
      </c>
      <c r="G28" s="55" t="s">
        <v>205</v>
      </c>
      <c r="H28" s="55">
        <v>43804</v>
      </c>
      <c r="I28" s="34" t="s">
        <v>125</v>
      </c>
      <c r="J28" s="34" t="s">
        <v>166</v>
      </c>
      <c r="K28" s="40">
        <v>1</v>
      </c>
      <c r="L28" s="40">
        <v>4.29</v>
      </c>
      <c r="M28" s="34">
        <v>1</v>
      </c>
      <c r="N28" s="40"/>
      <c r="O28" s="40"/>
      <c r="P28" s="40"/>
      <c r="Q28" s="40"/>
      <c r="R28" s="34" t="s">
        <v>194</v>
      </c>
      <c r="S28" s="40"/>
      <c r="T28" s="40">
        <f t="shared" si="0"/>
        <v>0</v>
      </c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5"/>
      <c r="AH28" s="45"/>
      <c r="AI28" s="40">
        <v>1</v>
      </c>
      <c r="AJ28" s="40">
        <v>1</v>
      </c>
      <c r="AK28" s="40">
        <v>1</v>
      </c>
      <c r="AL28" s="40">
        <v>1</v>
      </c>
      <c r="AM28" s="40"/>
      <c r="AN28" s="40"/>
      <c r="AO28" s="40">
        <v>2.57</v>
      </c>
      <c r="AP28" s="40"/>
      <c r="AQ28" s="40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</row>
    <row r="29" spans="1:67" s="54" customFormat="1" ht="93.6">
      <c r="A29" s="40">
        <v>21</v>
      </c>
      <c r="B29" s="34" t="s">
        <v>89</v>
      </c>
      <c r="C29" s="35" t="s">
        <v>62</v>
      </c>
      <c r="D29" s="34" t="s">
        <v>227</v>
      </c>
      <c r="E29" s="34" t="s">
        <v>61</v>
      </c>
      <c r="F29" s="34" t="s">
        <v>123</v>
      </c>
      <c r="G29" s="55" t="s">
        <v>206</v>
      </c>
      <c r="H29" s="55">
        <v>43822</v>
      </c>
      <c r="I29" s="34" t="s">
        <v>135</v>
      </c>
      <c r="J29" s="34" t="s">
        <v>167</v>
      </c>
      <c r="K29" s="40">
        <v>1</v>
      </c>
      <c r="L29" s="40">
        <v>9.9</v>
      </c>
      <c r="M29" s="34">
        <v>1</v>
      </c>
      <c r="N29" s="40"/>
      <c r="O29" s="40"/>
      <c r="P29" s="40"/>
      <c r="Q29" s="40"/>
      <c r="R29" s="34" t="s">
        <v>194</v>
      </c>
      <c r="S29" s="40"/>
      <c r="T29" s="40">
        <f t="shared" si="0"/>
        <v>0</v>
      </c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5"/>
      <c r="AH29" s="45"/>
      <c r="AI29" s="40"/>
      <c r="AJ29" s="40"/>
      <c r="AK29" s="40"/>
      <c r="AL29" s="40"/>
      <c r="AM29" s="40"/>
      <c r="AN29" s="40"/>
      <c r="AO29" s="40"/>
      <c r="AP29" s="40"/>
      <c r="AQ29" s="40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</row>
    <row r="30" spans="1:67" s="54" customFormat="1" ht="93.6">
      <c r="A30" s="40">
        <v>22</v>
      </c>
      <c r="B30" s="34" t="s">
        <v>90</v>
      </c>
      <c r="C30" s="35" t="s">
        <v>62</v>
      </c>
      <c r="D30" s="34" t="s">
        <v>63</v>
      </c>
      <c r="E30" s="34" t="s">
        <v>61</v>
      </c>
      <c r="F30" s="34" t="s">
        <v>64</v>
      </c>
      <c r="G30" s="55" t="s">
        <v>207</v>
      </c>
      <c r="H30" s="55">
        <v>43811</v>
      </c>
      <c r="I30" s="34" t="s">
        <v>65</v>
      </c>
      <c r="J30" s="34" t="s">
        <v>168</v>
      </c>
      <c r="K30" s="40">
        <v>1</v>
      </c>
      <c r="L30" s="40">
        <v>0.48</v>
      </c>
      <c r="M30" s="34"/>
      <c r="N30" s="40"/>
      <c r="O30" s="40">
        <v>1</v>
      </c>
      <c r="P30" s="40"/>
      <c r="Q30" s="40"/>
      <c r="R30" s="34" t="s">
        <v>194</v>
      </c>
      <c r="S30" s="40"/>
      <c r="T30" s="40">
        <f t="shared" si="0"/>
        <v>0</v>
      </c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5"/>
      <c r="AH30" s="45"/>
      <c r="AI30" s="40"/>
      <c r="AJ30" s="40"/>
      <c r="AK30" s="40"/>
      <c r="AL30" s="40"/>
      <c r="AM30" s="40"/>
      <c r="AN30" s="40"/>
      <c r="AO30" s="40"/>
      <c r="AP30" s="40"/>
      <c r="AQ30" s="40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</row>
    <row r="31" spans="1:67" s="54" customFormat="1" ht="93.6">
      <c r="A31" s="40">
        <v>23</v>
      </c>
      <c r="B31" s="34" t="s">
        <v>91</v>
      </c>
      <c r="C31" s="35" t="s">
        <v>62</v>
      </c>
      <c r="D31" s="34" t="s">
        <v>227</v>
      </c>
      <c r="E31" s="34" t="s">
        <v>61</v>
      </c>
      <c r="F31" s="34" t="s">
        <v>123</v>
      </c>
      <c r="G31" s="55" t="s">
        <v>206</v>
      </c>
      <c r="H31" s="55">
        <v>43822</v>
      </c>
      <c r="I31" s="34" t="s">
        <v>124</v>
      </c>
      <c r="J31" s="34" t="s">
        <v>169</v>
      </c>
      <c r="K31" s="40">
        <v>1</v>
      </c>
      <c r="L31" s="40">
        <v>12.52</v>
      </c>
      <c r="M31" s="34">
        <v>1</v>
      </c>
      <c r="N31" s="40"/>
      <c r="O31" s="40"/>
      <c r="P31" s="40"/>
      <c r="Q31" s="40"/>
      <c r="R31" s="34" t="s">
        <v>194</v>
      </c>
      <c r="S31" s="40"/>
      <c r="T31" s="40">
        <f t="shared" si="0"/>
        <v>0</v>
      </c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</row>
    <row r="32" spans="1:67" s="54" customFormat="1" ht="93.6">
      <c r="A32" s="40">
        <v>24</v>
      </c>
      <c r="B32" s="34" t="s">
        <v>93</v>
      </c>
      <c r="C32" s="35" t="s">
        <v>62</v>
      </c>
      <c r="D32" s="34" t="s">
        <v>227</v>
      </c>
      <c r="E32" s="34" t="s">
        <v>61</v>
      </c>
      <c r="F32" s="34" t="s">
        <v>64</v>
      </c>
      <c r="G32" s="55" t="s">
        <v>209</v>
      </c>
      <c r="H32" s="55">
        <v>43823</v>
      </c>
      <c r="I32" s="34" t="s">
        <v>136</v>
      </c>
      <c r="J32" s="34" t="s">
        <v>171</v>
      </c>
      <c r="K32" s="40">
        <v>1</v>
      </c>
      <c r="L32" s="40">
        <v>1.2</v>
      </c>
      <c r="M32" s="34">
        <v>1</v>
      </c>
      <c r="N32" s="40"/>
      <c r="O32" s="40"/>
      <c r="P32" s="40"/>
      <c r="Q32" s="40"/>
      <c r="R32" s="34" t="s">
        <v>194</v>
      </c>
      <c r="S32" s="40"/>
      <c r="T32" s="40">
        <f t="shared" si="0"/>
        <v>0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5"/>
      <c r="AH32" s="45"/>
      <c r="AI32" s="40"/>
      <c r="AJ32" s="40"/>
      <c r="AK32" s="40"/>
      <c r="AL32" s="40"/>
      <c r="AM32" s="40"/>
      <c r="AN32" s="40"/>
      <c r="AO32" s="40"/>
      <c r="AP32" s="40"/>
      <c r="AQ32" s="40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</row>
    <row r="33" spans="1:67" s="54" customFormat="1" ht="62.4">
      <c r="A33" s="40">
        <v>25</v>
      </c>
      <c r="B33" s="34" t="s">
        <v>94</v>
      </c>
      <c r="C33" s="34" t="s">
        <v>225</v>
      </c>
      <c r="D33" s="56" t="s">
        <v>226</v>
      </c>
      <c r="E33" s="34" t="s">
        <v>61</v>
      </c>
      <c r="F33" s="34" t="s">
        <v>123</v>
      </c>
      <c r="G33" s="55" t="s">
        <v>209</v>
      </c>
      <c r="H33" s="55">
        <v>43823</v>
      </c>
      <c r="I33" s="34" t="s">
        <v>136</v>
      </c>
      <c r="J33" s="34" t="s">
        <v>172</v>
      </c>
      <c r="K33" s="40">
        <v>1</v>
      </c>
      <c r="L33" s="40">
        <v>0.12</v>
      </c>
      <c r="M33" s="34">
        <v>1</v>
      </c>
      <c r="N33" s="40"/>
      <c r="O33" s="40"/>
      <c r="P33" s="40"/>
      <c r="Q33" s="40"/>
      <c r="R33" s="34" t="s">
        <v>194</v>
      </c>
      <c r="S33" s="40"/>
      <c r="T33" s="40">
        <f t="shared" si="0"/>
        <v>0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5"/>
      <c r="AH33" s="45"/>
      <c r="AI33" s="40">
        <v>1</v>
      </c>
      <c r="AJ33" s="40">
        <v>1</v>
      </c>
      <c r="AK33" s="40">
        <v>1</v>
      </c>
      <c r="AL33" s="40">
        <v>1</v>
      </c>
      <c r="AM33" s="40"/>
      <c r="AN33" s="40"/>
      <c r="AO33" s="40">
        <v>1.09</v>
      </c>
      <c r="AP33" s="40"/>
      <c r="AQ33" s="40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</row>
    <row r="34" spans="1:67" s="54" customFormat="1" ht="93.6">
      <c r="A34" s="40">
        <v>26</v>
      </c>
      <c r="B34" s="34" t="s">
        <v>95</v>
      </c>
      <c r="C34" s="35" t="s">
        <v>62</v>
      </c>
      <c r="D34" s="34" t="s">
        <v>230</v>
      </c>
      <c r="E34" s="34" t="s">
        <v>61</v>
      </c>
      <c r="F34" s="34" t="s">
        <v>64</v>
      </c>
      <c r="G34" s="55" t="s">
        <v>210</v>
      </c>
      <c r="H34" s="55">
        <v>43826</v>
      </c>
      <c r="I34" s="34" t="s">
        <v>137</v>
      </c>
      <c r="J34" s="34" t="s">
        <v>173</v>
      </c>
      <c r="K34" s="40">
        <v>1</v>
      </c>
      <c r="L34" s="40">
        <v>17.59</v>
      </c>
      <c r="M34" s="34" t="s">
        <v>194</v>
      </c>
      <c r="N34" s="40"/>
      <c r="O34" s="40">
        <v>1</v>
      </c>
      <c r="P34" s="40"/>
      <c r="Q34" s="40"/>
      <c r="R34" s="34" t="s">
        <v>194</v>
      </c>
      <c r="S34" s="40"/>
      <c r="T34" s="40">
        <f t="shared" si="0"/>
        <v>0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5"/>
      <c r="AH34" s="45"/>
      <c r="AI34" s="40"/>
      <c r="AJ34" s="40"/>
      <c r="AK34" s="40"/>
      <c r="AL34" s="40"/>
      <c r="AM34" s="40"/>
      <c r="AN34" s="40"/>
      <c r="AO34" s="40"/>
      <c r="AP34" s="40"/>
      <c r="AQ34" s="40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</row>
    <row r="35" spans="1:67" s="54" customFormat="1" ht="93.6">
      <c r="A35" s="40">
        <v>27</v>
      </c>
      <c r="B35" s="34" t="s">
        <v>96</v>
      </c>
      <c r="C35" s="35" t="s">
        <v>62</v>
      </c>
      <c r="D35" s="34" t="s">
        <v>230</v>
      </c>
      <c r="E35" s="34" t="s">
        <v>61</v>
      </c>
      <c r="F35" s="34" t="s">
        <v>64</v>
      </c>
      <c r="G35" s="55" t="s">
        <v>211</v>
      </c>
      <c r="H35" s="55">
        <v>43825</v>
      </c>
      <c r="I35" s="34" t="s">
        <v>138</v>
      </c>
      <c r="J35" s="34" t="s">
        <v>174</v>
      </c>
      <c r="K35" s="40">
        <v>1</v>
      </c>
      <c r="L35" s="40">
        <v>4.16</v>
      </c>
      <c r="M35" s="34">
        <v>1</v>
      </c>
      <c r="N35" s="40"/>
      <c r="O35" s="40"/>
      <c r="P35" s="40"/>
      <c r="Q35" s="40"/>
      <c r="R35" s="34" t="s">
        <v>194</v>
      </c>
      <c r="S35" s="40"/>
      <c r="T35" s="40">
        <f t="shared" si="0"/>
        <v>0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5"/>
      <c r="AH35" s="45"/>
      <c r="AI35" s="40"/>
      <c r="AJ35" s="40"/>
      <c r="AK35" s="40"/>
      <c r="AL35" s="40"/>
      <c r="AM35" s="40"/>
      <c r="AN35" s="40"/>
      <c r="AO35" s="40"/>
      <c r="AP35" s="40"/>
      <c r="AQ35" s="40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</row>
    <row r="36" spans="1:67" s="54" customFormat="1" ht="62.4">
      <c r="A36" s="40">
        <v>28</v>
      </c>
      <c r="B36" s="34" t="s">
        <v>98</v>
      </c>
      <c r="C36" s="34" t="s">
        <v>225</v>
      </c>
      <c r="D36" s="56" t="s">
        <v>226</v>
      </c>
      <c r="E36" s="34" t="s">
        <v>61</v>
      </c>
      <c r="F36" s="34" t="s">
        <v>64</v>
      </c>
      <c r="G36" s="55" t="s">
        <v>208</v>
      </c>
      <c r="H36" s="55">
        <v>43805</v>
      </c>
      <c r="I36" s="34" t="s">
        <v>140</v>
      </c>
      <c r="J36" s="34" t="s">
        <v>175</v>
      </c>
      <c r="K36" s="40">
        <v>1</v>
      </c>
      <c r="L36" s="40">
        <v>0.65</v>
      </c>
      <c r="M36" s="34">
        <v>1</v>
      </c>
      <c r="N36" s="40"/>
      <c r="O36" s="40"/>
      <c r="P36" s="40"/>
      <c r="Q36" s="40"/>
      <c r="R36" s="34" t="s">
        <v>194</v>
      </c>
      <c r="S36" s="40"/>
      <c r="T36" s="40">
        <f t="shared" si="0"/>
        <v>0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5"/>
      <c r="AH36" s="45"/>
      <c r="AI36" s="40">
        <v>1</v>
      </c>
      <c r="AJ36" s="40">
        <v>1</v>
      </c>
      <c r="AK36" s="40">
        <v>1</v>
      </c>
      <c r="AL36" s="40">
        <v>1</v>
      </c>
      <c r="AM36" s="40"/>
      <c r="AN36" s="40"/>
      <c r="AO36" s="40"/>
      <c r="AP36" s="40"/>
      <c r="AQ36" s="40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</row>
    <row r="37" spans="1:67" s="54" customFormat="1" ht="93.6">
      <c r="A37" s="40">
        <v>29</v>
      </c>
      <c r="B37" s="34" t="s">
        <v>99</v>
      </c>
      <c r="C37" s="35" t="s">
        <v>62</v>
      </c>
      <c r="D37" s="34" t="s">
        <v>63</v>
      </c>
      <c r="E37" s="34" t="s">
        <v>61</v>
      </c>
      <c r="F37" s="34" t="s">
        <v>123</v>
      </c>
      <c r="G37" s="55" t="s">
        <v>208</v>
      </c>
      <c r="H37" s="55">
        <v>43825</v>
      </c>
      <c r="I37" s="34" t="s">
        <v>129</v>
      </c>
      <c r="J37" s="34" t="s">
        <v>176</v>
      </c>
      <c r="K37" s="40">
        <v>1</v>
      </c>
      <c r="L37" s="40">
        <v>7.13</v>
      </c>
      <c r="M37" s="34">
        <v>1</v>
      </c>
      <c r="N37" s="40"/>
      <c r="O37" s="40"/>
      <c r="P37" s="40"/>
      <c r="Q37" s="40"/>
      <c r="R37" s="34" t="s">
        <v>194</v>
      </c>
      <c r="S37" s="40"/>
      <c r="T37" s="40">
        <f t="shared" si="0"/>
        <v>0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5"/>
      <c r="AH37" s="45"/>
      <c r="AI37" s="40"/>
      <c r="AJ37" s="40"/>
      <c r="AK37" s="40"/>
      <c r="AL37" s="40"/>
      <c r="AM37" s="40"/>
      <c r="AN37" s="40"/>
      <c r="AO37" s="40"/>
      <c r="AP37" s="40"/>
      <c r="AQ37" s="40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</row>
    <row r="38" spans="1:67" s="54" customFormat="1" ht="93.6">
      <c r="A38" s="40">
        <v>30</v>
      </c>
      <c r="B38" s="34" t="s">
        <v>100</v>
      </c>
      <c r="C38" s="35" t="s">
        <v>62</v>
      </c>
      <c r="D38" s="34" t="s">
        <v>63</v>
      </c>
      <c r="E38" s="34" t="s">
        <v>61</v>
      </c>
      <c r="F38" s="34" t="s">
        <v>64</v>
      </c>
      <c r="G38" s="55" t="s">
        <v>212</v>
      </c>
      <c r="H38" s="55">
        <v>43803</v>
      </c>
      <c r="I38" s="34" t="s">
        <v>141</v>
      </c>
      <c r="J38" s="34" t="s">
        <v>177</v>
      </c>
      <c r="K38" s="40">
        <v>1</v>
      </c>
      <c r="L38" s="40">
        <v>0.92</v>
      </c>
      <c r="M38" s="34">
        <v>1</v>
      </c>
      <c r="N38" s="40"/>
      <c r="O38" s="40"/>
      <c r="P38" s="40"/>
      <c r="Q38" s="40"/>
      <c r="R38" s="34" t="s">
        <v>194</v>
      </c>
      <c r="S38" s="40"/>
      <c r="T38" s="40">
        <f t="shared" si="0"/>
        <v>0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5"/>
      <c r="AH38" s="45"/>
      <c r="AI38" s="40"/>
      <c r="AJ38" s="40"/>
      <c r="AK38" s="40"/>
      <c r="AL38" s="40"/>
      <c r="AM38" s="40"/>
      <c r="AN38" s="40"/>
      <c r="AO38" s="40"/>
      <c r="AP38" s="40"/>
      <c r="AQ38" s="40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</row>
    <row r="39" spans="1:67" s="54" customFormat="1" ht="93.6">
      <c r="A39" s="40">
        <v>31</v>
      </c>
      <c r="B39" s="34" t="s">
        <v>101</v>
      </c>
      <c r="C39" s="35" t="s">
        <v>62</v>
      </c>
      <c r="D39" s="34" t="s">
        <v>63</v>
      </c>
      <c r="E39" s="34" t="s">
        <v>61</v>
      </c>
      <c r="F39" s="34" t="s">
        <v>64</v>
      </c>
      <c r="G39" s="55" t="s">
        <v>213</v>
      </c>
      <c r="H39" s="55">
        <v>43805</v>
      </c>
      <c r="I39" s="34" t="s">
        <v>142</v>
      </c>
      <c r="J39" s="34" t="s">
        <v>178</v>
      </c>
      <c r="K39" s="40">
        <v>1</v>
      </c>
      <c r="L39" s="40">
        <v>1.1</v>
      </c>
      <c r="M39" s="34">
        <v>1</v>
      </c>
      <c r="N39" s="40"/>
      <c r="O39" s="40"/>
      <c r="P39" s="40"/>
      <c r="Q39" s="40"/>
      <c r="R39" s="34"/>
      <c r="S39" s="40"/>
      <c r="T39" s="40">
        <f t="shared" si="0"/>
        <v>0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5"/>
      <c r="AH39" s="45"/>
      <c r="AI39" s="40"/>
      <c r="AJ39" s="40"/>
      <c r="AK39" s="40"/>
      <c r="AL39" s="40"/>
      <c r="AM39" s="40"/>
      <c r="AN39" s="40"/>
      <c r="AO39" s="40"/>
      <c r="AP39" s="40"/>
      <c r="AQ39" s="40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s="54" customFormat="1" ht="93.6">
      <c r="A40" s="40">
        <v>32</v>
      </c>
      <c r="B40" s="34" t="s">
        <v>102</v>
      </c>
      <c r="C40" s="35" t="s">
        <v>62</v>
      </c>
      <c r="D40" s="34" t="s">
        <v>63</v>
      </c>
      <c r="E40" s="34" t="s">
        <v>61</v>
      </c>
      <c r="F40" s="34" t="s">
        <v>64</v>
      </c>
      <c r="G40" s="55" t="s">
        <v>214</v>
      </c>
      <c r="H40" s="55">
        <v>43805</v>
      </c>
      <c r="I40" s="34" t="s">
        <v>143</v>
      </c>
      <c r="J40" s="34" t="s">
        <v>163</v>
      </c>
      <c r="K40" s="40">
        <v>1</v>
      </c>
      <c r="L40" s="40">
        <v>1.46</v>
      </c>
      <c r="M40" s="34">
        <v>1</v>
      </c>
      <c r="N40" s="40"/>
      <c r="O40" s="40"/>
      <c r="P40" s="40"/>
      <c r="Q40" s="40"/>
      <c r="R40" s="34" t="s">
        <v>194</v>
      </c>
      <c r="S40" s="40"/>
      <c r="T40" s="40">
        <f t="shared" si="0"/>
        <v>0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5"/>
      <c r="AH40" s="45"/>
      <c r="AI40" s="40"/>
      <c r="AJ40" s="40"/>
      <c r="AK40" s="40"/>
      <c r="AL40" s="40"/>
      <c r="AM40" s="40"/>
      <c r="AN40" s="40"/>
      <c r="AO40" s="40"/>
      <c r="AP40" s="40"/>
      <c r="AQ40" s="4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</row>
    <row r="41" spans="1:67" s="54" customFormat="1" ht="62.4">
      <c r="A41" s="40">
        <v>33</v>
      </c>
      <c r="B41" s="34" t="s">
        <v>103</v>
      </c>
      <c r="C41" s="34" t="s">
        <v>225</v>
      </c>
      <c r="D41" s="56" t="s">
        <v>226</v>
      </c>
      <c r="E41" s="34" t="s">
        <v>61</v>
      </c>
      <c r="F41" s="34" t="s">
        <v>64</v>
      </c>
      <c r="G41" s="55" t="s">
        <v>214</v>
      </c>
      <c r="H41" s="55">
        <v>43805</v>
      </c>
      <c r="I41" s="34" t="s">
        <v>141</v>
      </c>
      <c r="J41" s="34" t="s">
        <v>179</v>
      </c>
      <c r="K41" s="40">
        <v>1</v>
      </c>
      <c r="L41" s="40">
        <v>0.79</v>
      </c>
      <c r="M41" s="34">
        <v>1</v>
      </c>
      <c r="N41" s="40"/>
      <c r="O41" s="40"/>
      <c r="P41" s="40"/>
      <c r="Q41" s="40"/>
      <c r="R41" s="34" t="s">
        <v>194</v>
      </c>
      <c r="S41" s="40"/>
      <c r="T41" s="40">
        <f t="shared" si="0"/>
        <v>0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5"/>
      <c r="AH41" s="45"/>
      <c r="AI41" s="40">
        <v>1</v>
      </c>
      <c r="AJ41" s="40">
        <v>2</v>
      </c>
      <c r="AK41" s="40">
        <v>1</v>
      </c>
      <c r="AL41" s="40">
        <v>2</v>
      </c>
      <c r="AM41" s="40"/>
      <c r="AN41" s="40"/>
      <c r="AO41" s="40"/>
      <c r="AP41" s="40"/>
      <c r="AQ41" s="40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</row>
    <row r="42" spans="1:67" s="54" customFormat="1" ht="93.6">
      <c r="A42" s="40">
        <v>34</v>
      </c>
      <c r="B42" s="34" t="s">
        <v>104</v>
      </c>
      <c r="C42" s="35" t="s">
        <v>62</v>
      </c>
      <c r="D42" s="34" t="s">
        <v>63</v>
      </c>
      <c r="E42" s="34" t="s">
        <v>61</v>
      </c>
      <c r="F42" s="34" t="s">
        <v>64</v>
      </c>
      <c r="G42" s="55" t="s">
        <v>214</v>
      </c>
      <c r="H42" s="55">
        <v>43805</v>
      </c>
      <c r="I42" s="34" t="s">
        <v>144</v>
      </c>
      <c r="J42" s="34" t="s">
        <v>180</v>
      </c>
      <c r="K42" s="40">
        <v>1</v>
      </c>
      <c r="L42" s="40">
        <v>2.29</v>
      </c>
      <c r="M42" s="34"/>
      <c r="N42" s="40"/>
      <c r="O42" s="40">
        <v>1</v>
      </c>
      <c r="P42" s="40">
        <v>1</v>
      </c>
      <c r="Q42" s="40" t="s">
        <v>233</v>
      </c>
      <c r="R42" s="34" t="s">
        <v>194</v>
      </c>
      <c r="S42" s="40"/>
      <c r="T42" s="40">
        <f t="shared" si="0"/>
        <v>0</v>
      </c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5"/>
      <c r="AH42" s="45"/>
      <c r="AI42" s="40"/>
      <c r="AJ42" s="40"/>
      <c r="AK42" s="40"/>
      <c r="AL42" s="40"/>
      <c r="AM42" s="40"/>
      <c r="AN42" s="40"/>
      <c r="AO42" s="40"/>
      <c r="AP42" s="40"/>
      <c r="AQ42" s="40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</row>
    <row r="43" spans="1:67" s="54" customFormat="1" ht="93.6">
      <c r="A43" s="40">
        <v>35</v>
      </c>
      <c r="B43" s="34" t="s">
        <v>105</v>
      </c>
      <c r="C43" s="35" t="s">
        <v>62</v>
      </c>
      <c r="D43" s="34" t="s">
        <v>63</v>
      </c>
      <c r="E43" s="34" t="s">
        <v>61</v>
      </c>
      <c r="F43" s="34" t="s">
        <v>64</v>
      </c>
      <c r="G43" s="55" t="s">
        <v>215</v>
      </c>
      <c r="H43" s="55">
        <v>43809</v>
      </c>
      <c r="I43" s="34" t="s">
        <v>145</v>
      </c>
      <c r="J43" s="34" t="s">
        <v>181</v>
      </c>
      <c r="K43" s="40">
        <v>1</v>
      </c>
      <c r="L43" s="40">
        <v>10.35</v>
      </c>
      <c r="M43" s="34">
        <v>1</v>
      </c>
      <c r="N43" s="40"/>
      <c r="O43" s="40"/>
      <c r="P43" s="40"/>
      <c r="Q43" s="40"/>
      <c r="R43" s="34" t="s">
        <v>194</v>
      </c>
      <c r="S43" s="40"/>
      <c r="T43" s="40">
        <f t="shared" si="0"/>
        <v>0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5"/>
      <c r="AH43" s="45"/>
      <c r="AI43" s="40"/>
      <c r="AJ43" s="40"/>
      <c r="AK43" s="40"/>
      <c r="AL43" s="40"/>
      <c r="AM43" s="40"/>
      <c r="AN43" s="40"/>
      <c r="AO43" s="40"/>
      <c r="AP43" s="40"/>
      <c r="AQ43" s="40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</row>
    <row r="44" spans="1:67" s="54" customFormat="1" ht="93.6">
      <c r="A44" s="40">
        <v>36</v>
      </c>
      <c r="B44" s="34" t="s">
        <v>106</v>
      </c>
      <c r="C44" s="35" t="s">
        <v>62</v>
      </c>
      <c r="D44" s="34" t="s">
        <v>63</v>
      </c>
      <c r="E44" s="34" t="s">
        <v>61</v>
      </c>
      <c r="F44" s="34" t="s">
        <v>64</v>
      </c>
      <c r="G44" s="55" t="s">
        <v>216</v>
      </c>
      <c r="H44" s="55">
        <v>43810</v>
      </c>
      <c r="I44" s="34" t="s">
        <v>146</v>
      </c>
      <c r="J44" s="34" t="s">
        <v>182</v>
      </c>
      <c r="K44" s="40">
        <v>1</v>
      </c>
      <c r="L44" s="40">
        <v>1.65</v>
      </c>
      <c r="M44" s="34">
        <v>1</v>
      </c>
      <c r="N44" s="40"/>
      <c r="O44" s="40"/>
      <c r="P44" s="40"/>
      <c r="Q44" s="40"/>
      <c r="R44" s="34"/>
      <c r="S44" s="40"/>
      <c r="T44" s="40">
        <f t="shared" si="0"/>
        <v>0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5"/>
      <c r="AH44" s="45"/>
      <c r="AI44" s="40"/>
      <c r="AJ44" s="40"/>
      <c r="AK44" s="40"/>
      <c r="AL44" s="40"/>
      <c r="AM44" s="40"/>
      <c r="AN44" s="40"/>
      <c r="AO44" s="40"/>
      <c r="AP44" s="40"/>
      <c r="AQ44" s="40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</row>
    <row r="45" spans="1:67" s="54" customFormat="1" ht="93.6">
      <c r="A45" s="40">
        <v>37</v>
      </c>
      <c r="B45" s="34" t="s">
        <v>107</v>
      </c>
      <c r="C45" s="35" t="s">
        <v>62</v>
      </c>
      <c r="D45" s="34" t="s">
        <v>63</v>
      </c>
      <c r="E45" s="34" t="s">
        <v>61</v>
      </c>
      <c r="F45" s="34" t="s">
        <v>64</v>
      </c>
      <c r="G45" s="55" t="s">
        <v>217</v>
      </c>
      <c r="H45" s="55">
        <v>43810</v>
      </c>
      <c r="I45" s="34" t="s">
        <v>143</v>
      </c>
      <c r="J45" s="34" t="s">
        <v>163</v>
      </c>
      <c r="K45" s="40">
        <v>1</v>
      </c>
      <c r="L45" s="40">
        <v>1.46</v>
      </c>
      <c r="M45" s="34"/>
      <c r="N45" s="40">
        <v>1</v>
      </c>
      <c r="O45" s="40"/>
      <c r="P45" s="40"/>
      <c r="Q45" s="40"/>
      <c r="R45" s="34">
        <v>1</v>
      </c>
      <c r="S45" s="40"/>
      <c r="T45" s="40">
        <f t="shared" si="0"/>
        <v>1</v>
      </c>
      <c r="U45" s="40">
        <v>1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5"/>
      <c r="AH45" s="45"/>
      <c r="AI45" s="40"/>
      <c r="AJ45" s="40"/>
      <c r="AK45" s="40"/>
      <c r="AL45" s="40"/>
      <c r="AM45" s="40"/>
      <c r="AN45" s="40"/>
      <c r="AO45" s="40"/>
      <c r="AP45" s="40"/>
      <c r="AQ45" s="40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</row>
    <row r="46" spans="1:67" s="54" customFormat="1" ht="62.4">
      <c r="A46" s="40">
        <v>38</v>
      </c>
      <c r="B46" s="34" t="s">
        <v>108</v>
      </c>
      <c r="C46" s="34" t="s">
        <v>225</v>
      </c>
      <c r="D46" s="56" t="s">
        <v>226</v>
      </c>
      <c r="E46" s="34" t="s">
        <v>61</v>
      </c>
      <c r="F46" s="34" t="s">
        <v>64</v>
      </c>
      <c r="G46" s="55" t="s">
        <v>218</v>
      </c>
      <c r="H46" s="55">
        <v>43812</v>
      </c>
      <c r="I46" s="34" t="s">
        <v>145</v>
      </c>
      <c r="J46" s="34" t="s">
        <v>181</v>
      </c>
      <c r="K46" s="40">
        <v>1</v>
      </c>
      <c r="L46" s="40">
        <v>10.35</v>
      </c>
      <c r="M46" s="34"/>
      <c r="N46" s="40">
        <v>1</v>
      </c>
      <c r="O46" s="40"/>
      <c r="P46" s="40"/>
      <c r="Q46" s="40"/>
      <c r="R46" s="34"/>
      <c r="S46" s="40"/>
      <c r="T46" s="40">
        <f t="shared" si="0"/>
        <v>1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5"/>
      <c r="AH46" s="45"/>
      <c r="AI46" s="40">
        <v>1</v>
      </c>
      <c r="AJ46" s="40">
        <v>2</v>
      </c>
      <c r="AK46" s="40"/>
      <c r="AL46" s="40"/>
      <c r="AM46" s="40">
        <v>1</v>
      </c>
      <c r="AN46" s="40">
        <v>2</v>
      </c>
      <c r="AO46" s="40"/>
      <c r="AP46" s="40"/>
      <c r="AQ46" s="40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</row>
    <row r="47" spans="1:67" s="54" customFormat="1" ht="93.6">
      <c r="A47" s="40">
        <v>39</v>
      </c>
      <c r="B47" s="34" t="s">
        <v>109</v>
      </c>
      <c r="C47" s="35" t="s">
        <v>62</v>
      </c>
      <c r="D47" s="34" t="s">
        <v>63</v>
      </c>
      <c r="E47" s="34" t="s">
        <v>61</v>
      </c>
      <c r="F47" s="34" t="s">
        <v>64</v>
      </c>
      <c r="G47" s="55" t="s">
        <v>218</v>
      </c>
      <c r="H47" s="55">
        <v>43815</v>
      </c>
      <c r="I47" s="34" t="s">
        <v>147</v>
      </c>
      <c r="J47" s="34" t="s">
        <v>183</v>
      </c>
      <c r="K47" s="40">
        <v>1</v>
      </c>
      <c r="L47" s="40">
        <v>1.14</v>
      </c>
      <c r="M47" s="34"/>
      <c r="N47" s="40">
        <v>1</v>
      </c>
      <c r="O47" s="40"/>
      <c r="P47" s="40"/>
      <c r="Q47" s="40"/>
      <c r="R47" s="34">
        <v>1</v>
      </c>
      <c r="S47" s="40"/>
      <c r="T47" s="40">
        <f t="shared" si="0"/>
        <v>4</v>
      </c>
      <c r="U47" s="40">
        <v>4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5"/>
      <c r="AH47" s="45"/>
      <c r="AI47" s="40"/>
      <c r="AJ47" s="40"/>
      <c r="AK47" s="40"/>
      <c r="AL47" s="40"/>
      <c r="AM47" s="40"/>
      <c r="AN47" s="40"/>
      <c r="AO47" s="40"/>
      <c r="AP47" s="40"/>
      <c r="AQ47" s="40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</row>
    <row r="48" spans="1:67" s="54" customFormat="1" ht="62.4">
      <c r="A48" s="40">
        <v>40</v>
      </c>
      <c r="B48" s="34" t="s">
        <v>110</v>
      </c>
      <c r="C48" s="34" t="s">
        <v>225</v>
      </c>
      <c r="D48" s="56" t="s">
        <v>226</v>
      </c>
      <c r="E48" s="34" t="s">
        <v>61</v>
      </c>
      <c r="F48" s="34" t="s">
        <v>64</v>
      </c>
      <c r="G48" s="55" t="s">
        <v>218</v>
      </c>
      <c r="H48" s="55">
        <v>43812</v>
      </c>
      <c r="I48" s="34" t="s">
        <v>141</v>
      </c>
      <c r="J48" s="34" t="s">
        <v>184</v>
      </c>
      <c r="K48" s="40">
        <v>1</v>
      </c>
      <c r="L48" s="40">
        <v>0.62</v>
      </c>
      <c r="M48" s="34">
        <v>1</v>
      </c>
      <c r="N48" s="40"/>
      <c r="O48" s="40"/>
      <c r="P48" s="40"/>
      <c r="Q48" s="40"/>
      <c r="R48" s="34" t="s">
        <v>194</v>
      </c>
      <c r="S48" s="40"/>
      <c r="T48" s="40">
        <f t="shared" si="0"/>
        <v>0</v>
      </c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5"/>
      <c r="AH48" s="45"/>
      <c r="AI48" s="40">
        <v>1</v>
      </c>
      <c r="AJ48" s="40">
        <v>1</v>
      </c>
      <c r="AK48" s="40">
        <v>1</v>
      </c>
      <c r="AL48" s="40">
        <v>1</v>
      </c>
      <c r="AM48" s="40"/>
      <c r="AN48" s="40"/>
      <c r="AO48" s="40"/>
      <c r="AP48" s="40"/>
      <c r="AQ48" s="40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</row>
    <row r="49" spans="1:67" s="54" customFormat="1" ht="62.4">
      <c r="A49" s="40">
        <v>41</v>
      </c>
      <c r="B49" s="34" t="s">
        <v>111</v>
      </c>
      <c r="C49" s="34" t="s">
        <v>225</v>
      </c>
      <c r="D49" s="56" t="s">
        <v>226</v>
      </c>
      <c r="E49" s="34" t="s">
        <v>61</v>
      </c>
      <c r="F49" s="34" t="s">
        <v>64</v>
      </c>
      <c r="G49" s="55" t="s">
        <v>219</v>
      </c>
      <c r="H49" s="55">
        <v>43818</v>
      </c>
      <c r="I49" s="34" t="s">
        <v>148</v>
      </c>
      <c r="J49" s="34" t="s">
        <v>185</v>
      </c>
      <c r="K49" s="40">
        <v>1</v>
      </c>
      <c r="L49" s="40">
        <v>0.81</v>
      </c>
      <c r="M49" s="34">
        <v>1</v>
      </c>
      <c r="N49" s="40"/>
      <c r="O49" s="40"/>
      <c r="P49" s="40"/>
      <c r="Q49" s="40"/>
      <c r="R49" s="34" t="s">
        <v>194</v>
      </c>
      <c r="S49" s="40"/>
      <c r="T49" s="40">
        <f t="shared" si="0"/>
        <v>0</v>
      </c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5"/>
      <c r="AH49" s="45"/>
      <c r="AI49" s="40">
        <v>1</v>
      </c>
      <c r="AJ49" s="40">
        <v>1</v>
      </c>
      <c r="AK49" s="40">
        <v>1</v>
      </c>
      <c r="AL49" s="40">
        <v>1</v>
      </c>
      <c r="AM49" s="40"/>
      <c r="AN49" s="40"/>
      <c r="AO49" s="40"/>
      <c r="AP49" s="40"/>
      <c r="AQ49" s="40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</row>
    <row r="50" spans="1:67" s="54" customFormat="1" ht="62.4">
      <c r="A50" s="40">
        <v>42</v>
      </c>
      <c r="B50" s="34" t="s">
        <v>112</v>
      </c>
      <c r="C50" s="34" t="s">
        <v>225</v>
      </c>
      <c r="D50" s="56" t="s">
        <v>226</v>
      </c>
      <c r="E50" s="34" t="s">
        <v>61</v>
      </c>
      <c r="F50" s="34" t="s">
        <v>64</v>
      </c>
      <c r="G50" s="55" t="s">
        <v>219</v>
      </c>
      <c r="H50" s="55">
        <v>43818</v>
      </c>
      <c r="I50" s="34" t="s">
        <v>149</v>
      </c>
      <c r="J50" s="34" t="s">
        <v>186</v>
      </c>
      <c r="K50" s="40">
        <v>1</v>
      </c>
      <c r="L50" s="40">
        <v>8.66</v>
      </c>
      <c r="M50" s="34"/>
      <c r="N50" s="40"/>
      <c r="O50" s="40">
        <v>1</v>
      </c>
      <c r="P50" s="40">
        <v>1</v>
      </c>
      <c r="Q50" s="40" t="s">
        <v>232</v>
      </c>
      <c r="R50" s="34" t="s">
        <v>194</v>
      </c>
      <c r="S50" s="40"/>
      <c r="T50" s="40">
        <f t="shared" si="0"/>
        <v>0</v>
      </c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5"/>
      <c r="AH50" s="45"/>
      <c r="AI50" s="40"/>
      <c r="AJ50" s="40"/>
      <c r="AK50" s="40"/>
      <c r="AL50" s="40"/>
      <c r="AM50" s="40"/>
      <c r="AN50" s="40"/>
      <c r="AO50" s="40"/>
      <c r="AP50" s="40"/>
      <c r="AQ50" s="40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</row>
    <row r="51" spans="1:67" s="54" customFormat="1" ht="93.6">
      <c r="A51" s="40">
        <v>43</v>
      </c>
      <c r="B51" s="34" t="s">
        <v>113</v>
      </c>
      <c r="C51" s="35" t="s">
        <v>62</v>
      </c>
      <c r="D51" s="34" t="s">
        <v>63</v>
      </c>
      <c r="E51" s="34" t="s">
        <v>61</v>
      </c>
      <c r="F51" s="34" t="s">
        <v>64</v>
      </c>
      <c r="G51" s="55" t="s">
        <v>219</v>
      </c>
      <c r="H51" s="55">
        <v>43819</v>
      </c>
      <c r="I51" s="34" t="s">
        <v>141</v>
      </c>
      <c r="J51" s="34" t="s">
        <v>187</v>
      </c>
      <c r="K51" s="40">
        <v>1</v>
      </c>
      <c r="L51" s="40">
        <v>0.44</v>
      </c>
      <c r="M51" s="34">
        <v>1</v>
      </c>
      <c r="N51" s="40"/>
      <c r="O51" s="40"/>
      <c r="P51" s="40"/>
      <c r="Q51" s="40"/>
      <c r="R51" s="34" t="s">
        <v>194</v>
      </c>
      <c r="S51" s="40"/>
      <c r="T51" s="40">
        <f t="shared" si="0"/>
        <v>0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5"/>
      <c r="AH51" s="45"/>
      <c r="AI51" s="40"/>
      <c r="AJ51" s="40"/>
      <c r="AK51" s="40"/>
      <c r="AL51" s="40"/>
      <c r="AM51" s="40"/>
      <c r="AN51" s="40"/>
      <c r="AO51" s="40"/>
      <c r="AP51" s="40"/>
      <c r="AQ51" s="40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</row>
    <row r="52" spans="1:67" s="54" customFormat="1" ht="62.4">
      <c r="A52" s="40">
        <v>44</v>
      </c>
      <c r="B52" s="34" t="s">
        <v>114</v>
      </c>
      <c r="C52" s="34" t="s">
        <v>225</v>
      </c>
      <c r="D52" s="56" t="s">
        <v>226</v>
      </c>
      <c r="E52" s="34" t="s">
        <v>61</v>
      </c>
      <c r="F52" s="34" t="s">
        <v>64</v>
      </c>
      <c r="G52" s="55" t="s">
        <v>219</v>
      </c>
      <c r="H52" s="55">
        <v>43818</v>
      </c>
      <c r="I52" s="34" t="s">
        <v>149</v>
      </c>
      <c r="J52" s="34" t="s">
        <v>188</v>
      </c>
      <c r="K52" s="40">
        <v>1</v>
      </c>
      <c r="L52" s="40">
        <v>3.02</v>
      </c>
      <c r="M52" s="34"/>
      <c r="N52" s="40"/>
      <c r="O52" s="40">
        <v>1</v>
      </c>
      <c r="P52" s="40">
        <v>1</v>
      </c>
      <c r="Q52" s="40" t="s">
        <v>232</v>
      </c>
      <c r="R52" s="34" t="s">
        <v>194</v>
      </c>
      <c r="S52" s="40"/>
      <c r="T52" s="40">
        <f t="shared" si="0"/>
        <v>0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5"/>
      <c r="AH52" s="45"/>
      <c r="AI52" s="40"/>
      <c r="AJ52" s="40"/>
      <c r="AK52" s="40"/>
      <c r="AL52" s="40"/>
      <c r="AM52" s="40"/>
      <c r="AN52" s="40"/>
      <c r="AO52" s="40"/>
      <c r="AP52" s="40"/>
      <c r="AQ52" s="40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</row>
    <row r="53" spans="1:67" s="54" customFormat="1" ht="93.6">
      <c r="A53" s="40">
        <v>45</v>
      </c>
      <c r="B53" s="34" t="s">
        <v>115</v>
      </c>
      <c r="C53" s="35" t="s">
        <v>62</v>
      </c>
      <c r="D53" s="34" t="s">
        <v>63</v>
      </c>
      <c r="E53" s="34" t="s">
        <v>61</v>
      </c>
      <c r="F53" s="34" t="s">
        <v>64</v>
      </c>
      <c r="G53" s="55" t="s">
        <v>220</v>
      </c>
      <c r="H53" s="55">
        <v>43819</v>
      </c>
      <c r="I53" s="34" t="s">
        <v>143</v>
      </c>
      <c r="J53" s="34" t="s">
        <v>163</v>
      </c>
      <c r="K53" s="40">
        <v>1</v>
      </c>
      <c r="L53" s="40">
        <v>1.46</v>
      </c>
      <c r="M53" s="34"/>
      <c r="N53" s="40"/>
      <c r="O53" s="40">
        <v>1</v>
      </c>
      <c r="P53" s="40"/>
      <c r="Q53" s="40"/>
      <c r="R53" s="34" t="s">
        <v>194</v>
      </c>
      <c r="S53" s="40"/>
      <c r="T53" s="40">
        <f t="shared" si="0"/>
        <v>0</v>
      </c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5"/>
      <c r="AH53" s="45"/>
      <c r="AI53" s="40"/>
      <c r="AJ53" s="40"/>
      <c r="AK53" s="40"/>
      <c r="AL53" s="40"/>
      <c r="AM53" s="40"/>
      <c r="AN53" s="40"/>
      <c r="AO53" s="40"/>
      <c r="AP53" s="40"/>
      <c r="AQ53" s="40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</row>
    <row r="54" spans="1:67" s="54" customFormat="1" ht="62.4">
      <c r="A54" s="40">
        <v>46</v>
      </c>
      <c r="B54" s="34" t="s">
        <v>116</v>
      </c>
      <c r="C54" s="34" t="s">
        <v>225</v>
      </c>
      <c r="D54" s="56" t="s">
        <v>226</v>
      </c>
      <c r="E54" s="34" t="s">
        <v>61</v>
      </c>
      <c r="F54" s="34" t="s">
        <v>64</v>
      </c>
      <c r="G54" s="55" t="s">
        <v>220</v>
      </c>
      <c r="H54" s="55">
        <v>43819</v>
      </c>
      <c r="I54" s="34" t="s">
        <v>143</v>
      </c>
      <c r="J54" s="34" t="s">
        <v>163</v>
      </c>
      <c r="K54" s="40">
        <v>1</v>
      </c>
      <c r="L54" s="40">
        <v>1.46</v>
      </c>
      <c r="M54" s="34"/>
      <c r="N54" s="40"/>
      <c r="O54" s="40">
        <v>1</v>
      </c>
      <c r="P54" s="40"/>
      <c r="Q54" s="40"/>
      <c r="R54" s="34" t="s">
        <v>194</v>
      </c>
      <c r="S54" s="40"/>
      <c r="T54" s="40">
        <f t="shared" si="0"/>
        <v>0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5"/>
      <c r="AH54" s="45"/>
      <c r="AI54" s="40"/>
      <c r="AJ54" s="40"/>
      <c r="AK54" s="40"/>
      <c r="AL54" s="40"/>
      <c r="AM54" s="40"/>
      <c r="AN54" s="40"/>
      <c r="AO54" s="40"/>
      <c r="AP54" s="40"/>
      <c r="AQ54" s="40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</row>
    <row r="55" spans="1:67" s="54" customFormat="1" ht="62.4">
      <c r="A55" s="40">
        <v>47</v>
      </c>
      <c r="B55" s="34" t="s">
        <v>117</v>
      </c>
      <c r="C55" s="34" t="s">
        <v>225</v>
      </c>
      <c r="D55" s="56" t="s">
        <v>226</v>
      </c>
      <c r="E55" s="34" t="s">
        <v>61</v>
      </c>
      <c r="F55" s="34" t="s">
        <v>64</v>
      </c>
      <c r="G55" s="55" t="s">
        <v>219</v>
      </c>
      <c r="H55" s="55">
        <v>43818</v>
      </c>
      <c r="I55" s="34" t="s">
        <v>149</v>
      </c>
      <c r="J55" s="34" t="s">
        <v>189</v>
      </c>
      <c r="K55" s="40">
        <v>1</v>
      </c>
      <c r="L55" s="40">
        <v>3.47</v>
      </c>
      <c r="M55" s="34">
        <v>1</v>
      </c>
      <c r="N55" s="40"/>
      <c r="O55" s="40"/>
      <c r="P55" s="40"/>
      <c r="Q55" s="40"/>
      <c r="R55" s="34" t="s">
        <v>194</v>
      </c>
      <c r="S55" s="40"/>
      <c r="T55" s="40">
        <f t="shared" si="0"/>
        <v>0</v>
      </c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5"/>
      <c r="AH55" s="45"/>
      <c r="AI55" s="40">
        <v>1</v>
      </c>
      <c r="AJ55" s="40">
        <v>1</v>
      </c>
      <c r="AK55" s="40">
        <v>1</v>
      </c>
      <c r="AL55" s="40">
        <v>1</v>
      </c>
      <c r="AM55" s="40"/>
      <c r="AN55" s="40"/>
      <c r="AO55" s="40"/>
      <c r="AP55" s="40"/>
      <c r="AQ55" s="40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</row>
    <row r="56" spans="1:67" s="54" customFormat="1" ht="93.6">
      <c r="A56" s="40">
        <v>48</v>
      </c>
      <c r="B56" s="34" t="s">
        <v>118</v>
      </c>
      <c r="C56" s="35" t="s">
        <v>62</v>
      </c>
      <c r="D56" s="34" t="s">
        <v>229</v>
      </c>
      <c r="E56" s="34" t="s">
        <v>61</v>
      </c>
      <c r="F56" s="34" t="s">
        <v>64</v>
      </c>
      <c r="G56" s="55" t="s">
        <v>220</v>
      </c>
      <c r="H56" s="55">
        <v>43819</v>
      </c>
      <c r="I56" s="34" t="s">
        <v>149</v>
      </c>
      <c r="J56" s="34" t="s">
        <v>190</v>
      </c>
      <c r="K56" s="40">
        <v>1</v>
      </c>
      <c r="L56" s="40">
        <v>2.99</v>
      </c>
      <c r="M56" s="34">
        <v>1</v>
      </c>
      <c r="N56" s="40"/>
      <c r="O56" s="40"/>
      <c r="P56" s="40"/>
      <c r="Q56" s="40"/>
      <c r="R56" s="34" t="s">
        <v>194</v>
      </c>
      <c r="S56" s="40"/>
      <c r="T56" s="40">
        <f t="shared" si="0"/>
        <v>0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5"/>
      <c r="AH56" s="45"/>
      <c r="AI56" s="40"/>
      <c r="AJ56" s="40"/>
      <c r="AK56" s="40"/>
      <c r="AL56" s="40"/>
      <c r="AM56" s="40"/>
      <c r="AN56" s="40"/>
      <c r="AO56" s="40"/>
      <c r="AP56" s="40"/>
      <c r="AQ56" s="40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</row>
    <row r="57" spans="1:67" s="54" customFormat="1" ht="93.6">
      <c r="A57" s="40">
        <v>49</v>
      </c>
      <c r="B57" s="34" t="s">
        <v>119</v>
      </c>
      <c r="C57" s="35" t="s">
        <v>62</v>
      </c>
      <c r="D57" s="34" t="s">
        <v>228</v>
      </c>
      <c r="E57" s="34" t="s">
        <v>61</v>
      </c>
      <c r="F57" s="34" t="s">
        <v>123</v>
      </c>
      <c r="G57" s="55" t="s">
        <v>220</v>
      </c>
      <c r="H57" s="55">
        <v>43819</v>
      </c>
      <c r="I57" s="34" t="s">
        <v>150</v>
      </c>
      <c r="J57" s="34" t="s">
        <v>191</v>
      </c>
      <c r="K57" s="40">
        <v>1</v>
      </c>
      <c r="L57" s="40">
        <v>20.34</v>
      </c>
      <c r="M57" s="34">
        <v>1</v>
      </c>
      <c r="N57" s="40"/>
      <c r="O57" s="40"/>
      <c r="P57" s="40"/>
      <c r="Q57" s="40"/>
      <c r="R57" s="34" t="s">
        <v>194</v>
      </c>
      <c r="S57" s="40"/>
      <c r="T57" s="40">
        <f t="shared" si="0"/>
        <v>0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5"/>
      <c r="AI57" s="40"/>
      <c r="AJ57" s="40"/>
      <c r="AK57" s="40"/>
      <c r="AL57" s="40"/>
      <c r="AM57" s="40"/>
      <c r="AN57" s="40"/>
      <c r="AO57" s="40"/>
      <c r="AP57" s="40"/>
      <c r="AQ57" s="40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</row>
    <row r="58" spans="1:67" s="54" customFormat="1" ht="62.4">
      <c r="A58" s="40">
        <v>50</v>
      </c>
      <c r="B58" s="34" t="s">
        <v>120</v>
      </c>
      <c r="C58" s="34" t="s">
        <v>225</v>
      </c>
      <c r="D58" s="56" t="s">
        <v>226</v>
      </c>
      <c r="E58" s="34" t="s">
        <v>61</v>
      </c>
      <c r="F58" s="34" t="s">
        <v>123</v>
      </c>
      <c r="G58" s="55" t="s">
        <v>221</v>
      </c>
      <c r="H58" s="55">
        <v>43824</v>
      </c>
      <c r="I58" s="34" t="s">
        <v>149</v>
      </c>
      <c r="J58" s="34" t="s">
        <v>156</v>
      </c>
      <c r="K58" s="40">
        <v>1</v>
      </c>
      <c r="L58" s="40">
        <v>3.92</v>
      </c>
      <c r="M58" s="34">
        <v>1</v>
      </c>
      <c r="N58" s="40"/>
      <c r="O58" s="40"/>
      <c r="P58" s="40"/>
      <c r="Q58" s="40"/>
      <c r="R58" s="34" t="s">
        <v>194</v>
      </c>
      <c r="S58" s="40"/>
      <c r="T58" s="40">
        <f t="shared" si="0"/>
        <v>0</v>
      </c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5"/>
      <c r="AH58" s="45"/>
      <c r="AI58" s="40">
        <v>1</v>
      </c>
      <c r="AJ58" s="40">
        <v>1</v>
      </c>
      <c r="AK58" s="40">
        <v>1</v>
      </c>
      <c r="AL58" s="40">
        <v>1</v>
      </c>
      <c r="AM58" s="40"/>
      <c r="AN58" s="40"/>
      <c r="AO58" s="40">
        <v>3.64</v>
      </c>
      <c r="AP58" s="40"/>
      <c r="AQ58" s="40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</row>
    <row r="59" spans="1:67" s="54" customFormat="1" ht="62.4">
      <c r="A59" s="40">
        <v>51</v>
      </c>
      <c r="B59" s="34" t="s">
        <v>121</v>
      </c>
      <c r="C59" s="34" t="s">
        <v>225</v>
      </c>
      <c r="D59" s="56" t="s">
        <v>226</v>
      </c>
      <c r="E59" s="34" t="s">
        <v>61</v>
      </c>
      <c r="F59" s="34" t="s">
        <v>123</v>
      </c>
      <c r="G59" s="55" t="s">
        <v>220</v>
      </c>
      <c r="H59" s="55">
        <v>43819</v>
      </c>
      <c r="I59" s="34" t="s">
        <v>141</v>
      </c>
      <c r="J59" s="34" t="s">
        <v>192</v>
      </c>
      <c r="K59" s="40">
        <v>3</v>
      </c>
      <c r="L59" s="40">
        <v>3.4</v>
      </c>
      <c r="M59" s="34">
        <v>1</v>
      </c>
      <c r="N59" s="40"/>
      <c r="O59" s="40"/>
      <c r="P59" s="40"/>
      <c r="Q59" s="40"/>
      <c r="R59" s="34" t="s">
        <v>194</v>
      </c>
      <c r="S59" s="40"/>
      <c r="T59" s="40">
        <f t="shared" si="0"/>
        <v>0</v>
      </c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5"/>
      <c r="AI59" s="40">
        <v>1</v>
      </c>
      <c r="AJ59" s="40">
        <v>1</v>
      </c>
      <c r="AK59" s="40">
        <v>1</v>
      </c>
      <c r="AL59" s="40">
        <v>1</v>
      </c>
      <c r="AM59" s="40"/>
      <c r="AN59" s="40"/>
      <c r="AO59" s="40"/>
      <c r="AP59" s="40"/>
      <c r="AQ59" s="40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</row>
    <row r="60" spans="1:67" s="54" customFormat="1" ht="93.6">
      <c r="A60" s="40">
        <v>52</v>
      </c>
      <c r="B60" s="34" t="s">
        <v>122</v>
      </c>
      <c r="C60" s="35" t="s">
        <v>62</v>
      </c>
      <c r="D60" s="34" t="s">
        <v>63</v>
      </c>
      <c r="E60" s="34" t="s">
        <v>61</v>
      </c>
      <c r="F60" s="34" t="s">
        <v>64</v>
      </c>
      <c r="G60" s="55" t="s">
        <v>222</v>
      </c>
      <c r="H60" s="55">
        <v>43824</v>
      </c>
      <c r="I60" s="34" t="s">
        <v>151</v>
      </c>
      <c r="J60" s="34" t="s">
        <v>193</v>
      </c>
      <c r="K60" s="40">
        <v>1</v>
      </c>
      <c r="L60" s="40">
        <v>5.5</v>
      </c>
      <c r="M60" s="34">
        <v>1</v>
      </c>
      <c r="N60" s="40"/>
      <c r="O60" s="40"/>
      <c r="P60" s="40"/>
      <c r="Q60" s="40"/>
      <c r="R60" s="34" t="s">
        <v>194</v>
      </c>
      <c r="S60" s="40"/>
      <c r="T60" s="40">
        <f t="shared" si="0"/>
        <v>0</v>
      </c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5"/>
      <c r="AH60" s="45"/>
      <c r="AI60" s="40"/>
      <c r="AJ60" s="40"/>
      <c r="AK60" s="40"/>
      <c r="AL60" s="40"/>
      <c r="AM60" s="40"/>
      <c r="AN60" s="40"/>
      <c r="AO60" s="40"/>
      <c r="AP60" s="40"/>
      <c r="AQ60" s="40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</row>
    <row r="61" spans="7:67" s="47" customFormat="1" ht="15.6">
      <c r="G61" s="57"/>
      <c r="H61" s="57"/>
      <c r="K61" s="47">
        <f>SUM(K9:K60)</f>
        <v>54</v>
      </c>
      <c r="L61" s="47">
        <f aca="true" t="shared" si="1" ref="L61:AP61">SUM(L9:L60)</f>
        <v>325.0199999999999</v>
      </c>
      <c r="M61" s="47">
        <f t="shared" si="1"/>
        <v>38</v>
      </c>
      <c r="N61" s="47">
        <f t="shared" si="1"/>
        <v>4</v>
      </c>
      <c r="O61" s="47">
        <f t="shared" si="1"/>
        <v>10</v>
      </c>
      <c r="P61" s="47">
        <f t="shared" si="1"/>
        <v>3</v>
      </c>
      <c r="Q61" s="47">
        <f t="shared" si="1"/>
        <v>0</v>
      </c>
      <c r="R61" s="47">
        <f t="shared" si="1"/>
        <v>3</v>
      </c>
      <c r="S61" s="47">
        <f t="shared" si="1"/>
        <v>0</v>
      </c>
      <c r="T61" s="47">
        <f t="shared" si="1"/>
        <v>8</v>
      </c>
      <c r="U61" s="47">
        <f t="shared" si="1"/>
        <v>5</v>
      </c>
      <c r="V61" s="47">
        <f t="shared" si="1"/>
        <v>0</v>
      </c>
      <c r="W61" s="47">
        <f t="shared" si="1"/>
        <v>0</v>
      </c>
      <c r="X61" s="47">
        <f t="shared" si="1"/>
        <v>0</v>
      </c>
      <c r="Y61" s="47">
        <f t="shared" si="1"/>
        <v>0</v>
      </c>
      <c r="Z61" s="47">
        <f t="shared" si="1"/>
        <v>0</v>
      </c>
      <c r="AA61" s="47">
        <f t="shared" si="1"/>
        <v>0</v>
      </c>
      <c r="AB61" s="47">
        <f t="shared" si="1"/>
        <v>0</v>
      </c>
      <c r="AC61" s="47">
        <f t="shared" si="1"/>
        <v>2</v>
      </c>
      <c r="AD61" s="47">
        <f t="shared" si="1"/>
        <v>0</v>
      </c>
      <c r="AE61" s="47">
        <f t="shared" si="1"/>
        <v>0</v>
      </c>
      <c r="AF61" s="47">
        <f t="shared" si="1"/>
        <v>0</v>
      </c>
      <c r="AG61" s="47">
        <f t="shared" si="1"/>
        <v>0</v>
      </c>
      <c r="AH61" s="47">
        <f t="shared" si="1"/>
        <v>0</v>
      </c>
      <c r="AI61" s="47">
        <f t="shared" si="1"/>
        <v>11</v>
      </c>
      <c r="AJ61" s="47">
        <f t="shared" si="1"/>
        <v>13</v>
      </c>
      <c r="AK61" s="47">
        <f t="shared" si="1"/>
        <v>10</v>
      </c>
      <c r="AL61" s="47">
        <f t="shared" si="1"/>
        <v>11</v>
      </c>
      <c r="AM61" s="47">
        <f t="shared" si="1"/>
        <v>1</v>
      </c>
      <c r="AN61" s="47">
        <f t="shared" si="1"/>
        <v>2</v>
      </c>
      <c r="AO61" s="47">
        <f t="shared" si="1"/>
        <v>7.300000000000001</v>
      </c>
      <c r="AP61" s="47">
        <f t="shared" si="1"/>
        <v>0</v>
      </c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2:67" s="44" customFormat="1" ht="15.6"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2"/>
      <c r="AH62" s="52"/>
      <c r="AI62" s="50"/>
      <c r="AJ62" s="50"/>
      <c r="AK62" s="50"/>
      <c r="AL62" s="50"/>
      <c r="AM62" s="50"/>
      <c r="AN62" s="50"/>
      <c r="AO62" s="50"/>
      <c r="AP62" s="50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</row>
  </sheetData>
  <mergeCells count="44"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"/>
  <sheetViews>
    <sheetView workbookViewId="0" topLeftCell="A1">
      <selection activeCell="A1" sqref="A1:XFD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67" ht="96.6">
      <c r="A1" s="27">
        <v>9</v>
      </c>
      <c r="B1" s="29" t="s">
        <v>66</v>
      </c>
      <c r="C1" s="23" t="s">
        <v>62</v>
      </c>
      <c r="D1" s="28" t="s">
        <v>63</v>
      </c>
      <c r="E1" s="28" t="s">
        <v>61</v>
      </c>
      <c r="F1" s="29" t="s">
        <v>64</v>
      </c>
      <c r="G1" s="30">
        <v>43756</v>
      </c>
      <c r="H1" s="30">
        <v>43756</v>
      </c>
      <c r="I1" s="29" t="s">
        <v>65</v>
      </c>
      <c r="J1" s="29" t="s">
        <v>67</v>
      </c>
      <c r="K1" s="27">
        <v>1</v>
      </c>
      <c r="L1" s="27">
        <v>11.14</v>
      </c>
      <c r="M1" s="29"/>
      <c r="N1" s="27"/>
      <c r="O1" s="27">
        <v>1</v>
      </c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1"/>
      <c r="AF1" s="31"/>
      <c r="AG1" s="32"/>
      <c r="AH1" s="32"/>
      <c r="AI1" s="31"/>
      <c r="AJ1" s="31"/>
      <c r="AK1" s="31"/>
      <c r="AL1" s="31"/>
      <c r="AM1" s="31"/>
      <c r="AN1" s="31"/>
      <c r="AO1" s="31"/>
      <c r="AP1" s="31"/>
      <c r="AQ1" s="33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"/>
  <sheetViews>
    <sheetView workbookViewId="0" topLeftCell="A1">
      <selection activeCell="A2" sqref="A2:XFD2"/>
    </sheetView>
  </sheetViews>
  <sheetFormatPr defaultColWidth="9.140625" defaultRowHeight="15"/>
  <sheetData>
    <row r="1" spans="1:68" s="44" customFormat="1" ht="109.2">
      <c r="A1" s="42"/>
      <c r="B1" s="37" t="s">
        <v>92</v>
      </c>
      <c r="C1" s="34" t="s">
        <v>225</v>
      </c>
      <c r="D1" s="36" t="s">
        <v>226</v>
      </c>
      <c r="E1" s="38" t="s">
        <v>61</v>
      </c>
      <c r="F1" s="38" t="s">
        <v>123</v>
      </c>
      <c r="G1" s="39" t="s">
        <v>208</v>
      </c>
      <c r="H1" s="39">
        <v>43825</v>
      </c>
      <c r="I1" s="38" t="s">
        <v>65</v>
      </c>
      <c r="J1" s="38" t="s">
        <v>170</v>
      </c>
      <c r="K1" s="48"/>
      <c r="L1" s="48"/>
      <c r="M1" s="38" t="s">
        <v>223</v>
      </c>
      <c r="N1" s="38" t="s">
        <v>194</v>
      </c>
      <c r="O1" s="48"/>
      <c r="P1" s="48">
        <v>1</v>
      </c>
      <c r="Q1" s="48">
        <v>1</v>
      </c>
      <c r="R1" s="48" t="s">
        <v>231</v>
      </c>
      <c r="S1" s="38" t="s">
        <v>194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  <c r="AI1" s="49"/>
      <c r="AJ1" s="48"/>
      <c r="AK1" s="48"/>
      <c r="AL1" s="48"/>
      <c r="AM1" s="48"/>
      <c r="AN1" s="48"/>
      <c r="AO1" s="48"/>
      <c r="AP1" s="48"/>
      <c r="AQ1" s="48"/>
      <c r="AR1" s="42"/>
      <c r="AS1" s="42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</row>
    <row r="2" spans="1:68" s="44" customFormat="1" ht="124.8">
      <c r="A2" s="42"/>
      <c r="B2" s="37" t="s">
        <v>97</v>
      </c>
      <c r="C2" s="35" t="s">
        <v>62</v>
      </c>
      <c r="D2" s="38" t="s">
        <v>230</v>
      </c>
      <c r="E2" s="38" t="s">
        <v>61</v>
      </c>
      <c r="F2" s="38" t="s">
        <v>64</v>
      </c>
      <c r="G2" s="39" t="s">
        <v>210</v>
      </c>
      <c r="H2" s="39">
        <v>43826</v>
      </c>
      <c r="I2" s="38" t="s">
        <v>139</v>
      </c>
      <c r="J2" s="38" t="s">
        <v>173</v>
      </c>
      <c r="K2" s="40">
        <v>1</v>
      </c>
      <c r="L2" s="48">
        <v>17.59</v>
      </c>
      <c r="M2" s="38" t="s">
        <v>224</v>
      </c>
      <c r="N2" s="38" t="s">
        <v>194</v>
      </c>
      <c r="O2" s="48"/>
      <c r="P2" s="48">
        <v>1</v>
      </c>
      <c r="Q2" s="48">
        <v>1</v>
      </c>
      <c r="R2" s="48" t="s">
        <v>232</v>
      </c>
      <c r="S2" s="38" t="s">
        <v>194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  <c r="AI2" s="49"/>
      <c r="AJ2" s="48"/>
      <c r="AK2" s="48"/>
      <c r="AL2" s="48"/>
      <c r="AM2" s="48"/>
      <c r="AN2" s="48"/>
      <c r="AO2" s="48"/>
      <c r="AP2" s="48"/>
      <c r="AQ2" s="48"/>
      <c r="AR2" s="42"/>
      <c r="AS2" s="42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2019-12-28T07:43:58Z</dcterms:modified>
  <cp:category/>
  <cp:version/>
  <cp:contentType/>
  <cp:contentStatus/>
</cp:coreProperties>
</file>