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8" windowWidth="14808" windowHeight="7836" tabRatio="575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<sst xmlns="http://schemas.openxmlformats.org/spreadsheetml/2006/main" count="321" uniqueCount="158">
  <si>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</si>
  <si>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</si>
  <si>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</si>
  <si>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</si>
  <si>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</si>
  <si>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</si>
  <si>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</si>
  <si>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</si>
  <si>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</si>
  <si>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</si>
  <si>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</si>
  <si>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</si>
  <si>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</si>
  <si>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</si>
  <si>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</si>
  <si>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</si>
  <si>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</si>
  <si>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</si>
  <si>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</si>
  <si>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</si>
  <si>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</si>
  <si>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</si>
  <si>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</si>
  <si>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</si>
  <si>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</si>
  <si>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</si>
  <si>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</si>
  <si>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</si>
  <si>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</si>
  <si>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</si>
  <si>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</si>
  <si>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</si>
  <si>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</si>
  <si>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</si>
  <si>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</si>
  <si>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</si>
  <si>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</si>
  <si>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</si>
  <si>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</si>
  <si>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</si>
  <si>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</si>
  <si>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</si>
  <si>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</si>
  <si>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</si>
  <si>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</si>
  <si>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</si>
  <si>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</si>
  <si>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акт о невозможности</t>
  </si>
  <si>
    <t>Всего (гр.18+20+21+22+23+24+25+26+27+28+29+30+31+36)</t>
  </si>
  <si>
    <t>№  п/п</t>
  </si>
  <si>
    <t>внп</t>
  </si>
  <si>
    <t>Обращение граждан (нарушение прав потребителей)</t>
  </si>
  <si>
    <t>Код 1</t>
  </si>
  <si>
    <t>выезд</t>
  </si>
  <si>
    <t>ООО "Комплекс"</t>
  </si>
  <si>
    <t>346-г</t>
  </si>
  <si>
    <t>351-г</t>
  </si>
  <si>
    <t>док</t>
  </si>
  <si>
    <t>ООО "ВТС"</t>
  </si>
  <si>
    <t>МУП "Водоканал"</t>
  </si>
  <si>
    <t>ПАО "Волгоградэнергосбыт"</t>
  </si>
  <si>
    <t>ООО "Управление отходами- Волгоград"</t>
  </si>
  <si>
    <t>фил л Гавриленко О.Д.</t>
  </si>
  <si>
    <t>ООО "ЖХ"</t>
  </si>
  <si>
    <t>ТСЖ "Ленина 134"</t>
  </si>
  <si>
    <t>ООО "УК"Мария"</t>
  </si>
  <si>
    <t>ООО "УК Наш Дом"</t>
  </si>
  <si>
    <t>Мира 75</t>
  </si>
  <si>
    <t>Пушкина 36</t>
  </si>
  <si>
    <t>Оломоуцкая 30</t>
  </si>
  <si>
    <t>Ленина 134</t>
  </si>
  <si>
    <t>19 Партсъезда 35</t>
  </si>
  <si>
    <t/>
  </si>
  <si>
    <t>23.12.2019</t>
  </si>
  <si>
    <t>12.12.2019</t>
  </si>
  <si>
    <t>29.11.2019</t>
  </si>
  <si>
    <t>27.12.2019</t>
  </si>
  <si>
    <t>26.12.2019</t>
  </si>
  <si>
    <t>05.12.2019</t>
  </si>
  <si>
    <t>09.12.2019</t>
  </si>
  <si>
    <t>19.12.2019</t>
  </si>
  <si>
    <t>20.12.2019</t>
  </si>
  <si>
    <t>24.12.2019</t>
  </si>
  <si>
    <t>Истечение срока исполнения предписания</t>
  </si>
  <si>
    <t>Код 6</t>
  </si>
  <si>
    <t>Код 2</t>
  </si>
  <si>
    <t>Код 4</t>
  </si>
  <si>
    <t>Код 9</t>
  </si>
  <si>
    <t>ст. 19.4. 1 ч.2</t>
  </si>
  <si>
    <t>ст. 19.4.1 ч.2</t>
  </si>
  <si>
    <t>356-г</t>
  </si>
  <si>
    <t>359-г</t>
  </si>
  <si>
    <t>360-г</t>
  </si>
  <si>
    <t>367-г</t>
  </si>
  <si>
    <t>370-г</t>
  </si>
  <si>
    <t>371-г</t>
  </si>
  <si>
    <t>373-г</t>
  </si>
  <si>
    <t>374-г</t>
  </si>
  <si>
    <t>375-г</t>
  </si>
  <si>
    <t>376-г</t>
  </si>
  <si>
    <t>377-г</t>
  </si>
  <si>
    <t>378-г</t>
  </si>
  <si>
    <t>381-г</t>
  </si>
  <si>
    <t>392-г</t>
  </si>
  <si>
    <t>397-г</t>
  </si>
  <si>
    <t>400-г</t>
  </si>
  <si>
    <t>401-г</t>
  </si>
  <si>
    <t>403-г</t>
  </si>
  <si>
    <t>404-г</t>
  </si>
  <si>
    <t>405-г</t>
  </si>
  <si>
    <t>408-г</t>
  </si>
  <si>
    <t>412-г</t>
  </si>
  <si>
    <t>413-г</t>
  </si>
  <si>
    <t>ООО ВТС"</t>
  </si>
  <si>
    <t>физ л Ефимов А.А.</t>
  </si>
  <si>
    <t xml:space="preserve"> физ л Вербицкий В.В.</t>
  </si>
  <si>
    <t>физ л Ануфриева В.В.</t>
  </si>
  <si>
    <t>физ л Гладких А.Ф.</t>
  </si>
  <si>
    <t>Пионерская 49</t>
  </si>
  <si>
    <t>Волжский</t>
  </si>
  <si>
    <t>Братская 47</t>
  </si>
  <si>
    <t>Александрова 10 в</t>
  </si>
  <si>
    <t>п. Рабочий, ул. Прибрежная 27</t>
  </si>
  <si>
    <t>Александрова 26</t>
  </si>
  <si>
    <t>б-р Профсоюзов 19 Б</t>
  </si>
  <si>
    <t>Александрова 12</t>
  </si>
  <si>
    <t>Оломоуцкая 50</t>
  </si>
  <si>
    <t>Мира 62</t>
  </si>
  <si>
    <t>Карбышева 15</t>
  </si>
  <si>
    <t>Мира 131</t>
  </si>
  <si>
    <t>Советская 57</t>
  </si>
  <si>
    <t>Мира 74</t>
  </si>
  <si>
    <t>Горького 35</t>
  </si>
  <si>
    <t>Мира 5</t>
  </si>
  <si>
    <t>16.12.2019</t>
  </si>
  <si>
    <t>18.12.2019</t>
  </si>
  <si>
    <t>23.01.2020</t>
  </si>
  <si>
    <t>27.01.2020</t>
  </si>
  <si>
    <t>22.01.2020</t>
  </si>
  <si>
    <t>20.01.2020</t>
  </si>
  <si>
    <t>32-г</t>
  </si>
  <si>
    <t>2-г</t>
  </si>
  <si>
    <t>3-г</t>
  </si>
  <si>
    <t>6-г</t>
  </si>
  <si>
    <t>25-г</t>
  </si>
  <si>
    <t>13-г</t>
  </si>
  <si>
    <t>ООО "УК "Мария"</t>
  </si>
  <si>
    <t>ООО "УК КЖД"</t>
  </si>
  <si>
    <t>19 Партсъезда 20</t>
  </si>
  <si>
    <t>19 Партсъезда 8</t>
  </si>
  <si>
    <t>Набережная 23</t>
  </si>
  <si>
    <t>19 Партсъезда 27</t>
  </si>
  <si>
    <t>Ленина 26</t>
  </si>
  <si>
    <t>ТКО</t>
  </si>
  <si>
    <t>Энгельса 16</t>
  </si>
  <si>
    <t>Итого</t>
  </si>
  <si>
    <t xml:space="preserve"> </t>
  </si>
  <si>
    <t>Отчет о мероприятиях по государственному жилищному надзору за январь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</si>
</sst>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07">
    <xf numFmtId="0" fontId="0" fillId="0" borderId="0" xfId="0"/>
    <xf numFmtId="0" fontId="0" fillId="2" borderId="0" xfId="0" applyFill="1"/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8" fillId="3" borderId="5" xfId="20" applyNumberFormat="1" applyFont="1" applyFill="1" applyBorder="1" applyAlignment="1">
      <alignment horizontal="center" vertical="center" wrapText="1"/>
      <protection/>
    </xf>
    <xf numFmtId="0" fontId="0" fillId="0" borderId="0" xfId="0" applyBorder="1"/>
    <xf numFmtId="0" fontId="0" fillId="2" borderId="0" xfId="0" applyFill="1" applyBorder="1"/>
    <xf numFmtId="0" fontId="10" fillId="4" borderId="6" xfId="22" applyFont="1" applyFill="1" applyBorder="1" applyAlignment="1">
      <alignment horizontal="center"/>
      <protection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24" applyFont="1" applyFill="1" applyBorder="1" applyAlignment="1">
      <alignment horizontal="center" vertical="center" wrapText="1"/>
      <protection/>
    </xf>
    <xf numFmtId="0" fontId="11" fillId="3" borderId="0" xfId="0" applyFont="1" applyFill="1" applyBorder="1"/>
    <xf numFmtId="0" fontId="11" fillId="3" borderId="0" xfId="0" applyFont="1" applyFill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4" fontId="11" fillId="3" borderId="0" xfId="0" applyNumberFormat="1" applyFont="1" applyFill="1"/>
    <xf numFmtId="0" fontId="0" fillId="0" borderId="0" xfId="0" applyFill="1"/>
    <xf numFmtId="0" fontId="6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9" fillId="0" borderId="5" xfId="25" applyFont="1" applyFill="1" applyBorder="1" applyAlignment="1">
      <alignment horizontal="center" vertical="center" wrapText="1"/>
      <protection/>
    </xf>
    <xf numFmtId="14" fontId="9" fillId="0" borderId="5" xfId="25" applyNumberFormat="1" applyFont="1" applyFill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9" fillId="0" borderId="5" xfId="23" applyFont="1" applyFill="1" applyBorder="1" applyAlignment="1">
      <alignment horizontal="center" vertical="center" wrapText="1"/>
      <protection/>
    </xf>
    <xf numFmtId="0" fontId="9" fillId="3" borderId="5" xfId="23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14" fontId="9" fillId="0" borderId="5" xfId="23" applyNumberFormat="1" applyFont="1" applyFill="1" applyBorder="1" applyAlignment="1">
      <alignment horizontal="center" vertical="center" wrapText="1"/>
      <protection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9" fillId="0" borderId="7" xfId="23" applyFont="1" applyFill="1" applyBorder="1" applyAlignment="1">
      <alignment horizontal="center" vertical="center" wrapText="1"/>
      <protection/>
    </xf>
    <xf numFmtId="0" fontId="9" fillId="0" borderId="8" xfId="23" applyFont="1" applyFill="1" applyBorder="1" applyAlignment="1">
      <alignment horizontal="center" vertical="center" wrapText="1"/>
      <protection/>
    </xf>
    <xf numFmtId="0" fontId="0" fillId="0" borderId="0" xfId="0" applyFill="1"/>
    <xf numFmtId="49" fontId="3" fillId="0" borderId="9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Fill="1" applyBorder="1" applyAlignment="1">
      <alignment horizontal="center" vertical="center" textRotation="90" wrapText="1"/>
    </xf>
    <xf numFmtId="14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13" xfId="0" applyNumberFormat="1" applyFont="1" applyFill="1" applyBorder="1" applyAlignment="1">
      <alignment horizontal="center" vertical="center" textRotation="90" wrapText="1"/>
    </xf>
    <xf numFmtId="14" fontId="3" fillId="0" borderId="14" xfId="0" applyNumberFormat="1" applyFont="1" applyFill="1" applyBorder="1" applyAlignment="1">
      <alignment horizontal="center" vertical="center" textRotation="90" wrapText="1"/>
    </xf>
    <xf numFmtId="14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_Лист1_2" xfId="22"/>
    <cellStyle name="Обычный_Лист1_3" xfId="23"/>
    <cellStyle name="Обычный_Лист1_1" xfId="24"/>
    <cellStyle name="Обычный_Лист1_4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tabSelected="1" zoomScale="65" zoomScaleNormal="65" zoomScalePageLayoutView="70" workbookViewId="0" topLeftCell="A1">
      <pane xSplit="2" ySplit="8" topLeftCell="K39" activePane="bottomRight" state="frozen"/>
      <selection pane="topRight" activeCell="B1" sqref="B1"/>
      <selection pane="bottomLeft" activeCell="A12" sqref="A12"/>
      <selection pane="bottomRight" activeCell="AC43" sqref="AC43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0.28125" style="2" customWidth="1"/>
    <col min="5" max="5" width="7.57421875" style="2" customWidth="1"/>
    <col min="6" max="6" width="7.140625" style="2" customWidth="1"/>
    <col min="7" max="7" width="11.7109375" style="2" customWidth="1"/>
    <col min="8" max="8" width="12.7109375" style="18" customWidth="1"/>
    <col min="9" max="9" width="19.8515625" style="2" customWidth="1"/>
    <col min="10" max="10" width="21.140625" style="2" customWidth="1"/>
    <col min="11" max="11" width="9.28125" style="2" customWidth="1"/>
    <col min="12" max="12" width="12.7109375" style="2" customWidth="1"/>
    <col min="13" max="13" width="7.7109375" style="14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28125" style="2" customWidth="1"/>
    <col min="22" max="22" width="6.28125" style="7" customWidth="1"/>
    <col min="23" max="27" width="6.28125" style="2" customWidth="1"/>
    <col min="28" max="28" width="6.28125" style="13" customWidth="1"/>
    <col min="29" max="29" width="6.28125" style="32" customWidth="1"/>
    <col min="30" max="31" width="5.7109375" style="7" customWidth="1"/>
    <col min="32" max="32" width="12.28125" style="7" customWidth="1"/>
    <col min="33" max="33" width="5.7109375" style="7" customWidth="1"/>
    <col min="34" max="34" width="14.421875" style="8" customWidth="1"/>
    <col min="35" max="35" width="5.7109375" style="8" customWidth="1"/>
    <col min="36" max="36" width="6.7109375" style="2" customWidth="1"/>
    <col min="37" max="37" width="7.421875" style="2" customWidth="1"/>
    <col min="38" max="38" width="5.7109375" style="2" customWidth="1"/>
    <col min="39" max="41" width="5.7109375" style="7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7109375" style="22" customWidth="1"/>
  </cols>
  <sheetData>
    <row r="1" spans="14:45" ht="16.2" customHeight="1">
      <c r="N1" s="10" t="s">
        <v>156</v>
      </c>
      <c r="AK1" s="48"/>
      <c r="AL1" s="48"/>
      <c r="AM1" s="48"/>
      <c r="AN1" s="48"/>
      <c r="AO1" s="48"/>
      <c r="AP1" s="48"/>
      <c r="AQ1" s="48"/>
      <c r="AR1" s="48"/>
      <c r="AS1" s="48"/>
    </row>
    <row r="2" spans="2:45" ht="18.6" customHeight="1">
      <c r="B2" s="4"/>
      <c r="C2" s="4"/>
      <c r="D2" s="4"/>
      <c r="E2" s="4"/>
      <c r="F2" s="4"/>
      <c r="G2" s="4"/>
      <c r="H2" s="19"/>
      <c r="I2" s="4"/>
      <c r="J2" s="4"/>
      <c r="K2" s="4"/>
      <c r="L2" s="67" t="s">
        <v>157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33"/>
      <c r="AD2" s="6"/>
      <c r="AE2" s="6"/>
      <c r="AF2" s="6"/>
      <c r="AG2" s="6"/>
      <c r="AH2" s="9"/>
      <c r="AI2" s="9"/>
      <c r="AJ2" s="4"/>
      <c r="AK2" s="66"/>
      <c r="AL2" s="66"/>
      <c r="AM2" s="66"/>
      <c r="AN2" s="66"/>
      <c r="AO2" s="66"/>
      <c r="AP2" s="66"/>
      <c r="AQ2" s="66"/>
      <c r="AR2" s="66"/>
      <c r="AS2" s="66"/>
    </row>
    <row r="3" spans="37:45" ht="9.6" customHeight="1" thickBot="1">
      <c r="AK3" s="66" t="s">
        <v>27</v>
      </c>
      <c r="AL3" s="66"/>
      <c r="AM3" s="66"/>
      <c r="AN3" s="66"/>
      <c r="AO3" s="66"/>
      <c r="AP3" s="66"/>
      <c r="AQ3" s="66"/>
      <c r="AR3" s="66"/>
      <c r="AS3" s="66"/>
    </row>
    <row r="4" spans="1:44" ht="31.5" customHeight="1">
      <c r="A4" s="49" t="s">
        <v>49</v>
      </c>
      <c r="B4" s="49" t="s">
        <v>2</v>
      </c>
      <c r="C4" s="49" t="s">
        <v>45</v>
      </c>
      <c r="D4" s="61" t="s">
        <v>46</v>
      </c>
      <c r="E4" s="61" t="s">
        <v>3</v>
      </c>
      <c r="F4" s="61"/>
      <c r="G4" s="52" t="s">
        <v>0</v>
      </c>
      <c r="H4" s="53"/>
      <c r="I4" s="61" t="s">
        <v>6</v>
      </c>
      <c r="J4" s="61" t="s">
        <v>4</v>
      </c>
      <c r="K4" s="81" t="s">
        <v>43</v>
      </c>
      <c r="L4" s="61" t="s">
        <v>5</v>
      </c>
      <c r="M4" s="74" t="s">
        <v>37</v>
      </c>
      <c r="N4" s="75"/>
      <c r="O4" s="75"/>
      <c r="P4" s="75"/>
      <c r="Q4" s="75"/>
      <c r="R4" s="76"/>
      <c r="S4" s="81" t="s">
        <v>22</v>
      </c>
      <c r="T4" s="87" t="s">
        <v>40</v>
      </c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102" t="s">
        <v>21</v>
      </c>
      <c r="AR4" s="97" t="s">
        <v>23</v>
      </c>
    </row>
    <row r="5" spans="1:44" ht="49.5" customHeight="1">
      <c r="A5" s="50"/>
      <c r="B5" s="50"/>
      <c r="C5" s="50"/>
      <c r="D5" s="62"/>
      <c r="E5" s="62" t="s">
        <v>24</v>
      </c>
      <c r="F5" s="62" t="s">
        <v>13</v>
      </c>
      <c r="G5" s="54"/>
      <c r="H5" s="55"/>
      <c r="I5" s="62"/>
      <c r="J5" s="62"/>
      <c r="K5" s="82"/>
      <c r="L5" s="62"/>
      <c r="M5" s="68" t="s">
        <v>7</v>
      </c>
      <c r="N5" s="69"/>
      <c r="O5" s="70"/>
      <c r="P5" s="105" t="s">
        <v>30</v>
      </c>
      <c r="Q5" s="105"/>
      <c r="R5" s="62" t="s">
        <v>1</v>
      </c>
      <c r="S5" s="82"/>
      <c r="T5" s="82" t="s">
        <v>48</v>
      </c>
      <c r="U5" s="77" t="s">
        <v>44</v>
      </c>
      <c r="V5" s="84" t="s">
        <v>38</v>
      </c>
      <c r="W5" s="64" t="s">
        <v>33</v>
      </c>
      <c r="X5" s="94"/>
      <c r="Y5" s="94"/>
      <c r="Z5" s="94"/>
      <c r="AA5" s="94"/>
      <c r="AB5" s="94"/>
      <c r="AC5" s="65"/>
      <c r="AD5" s="77" t="s">
        <v>12</v>
      </c>
      <c r="AE5" s="77" t="s">
        <v>8</v>
      </c>
      <c r="AF5" s="77" t="s">
        <v>35</v>
      </c>
      <c r="AG5" s="84" t="s">
        <v>39</v>
      </c>
      <c r="AH5" s="58" t="s">
        <v>34</v>
      </c>
      <c r="AI5" s="89" t="s">
        <v>42</v>
      </c>
      <c r="AJ5" s="101" t="s">
        <v>9</v>
      </c>
      <c r="AK5" s="101"/>
      <c r="AL5" s="101"/>
      <c r="AM5" s="101"/>
      <c r="AN5" s="101"/>
      <c r="AO5" s="101"/>
      <c r="AP5" s="101"/>
      <c r="AQ5" s="103"/>
      <c r="AR5" s="98"/>
    </row>
    <row r="6" spans="1:68" s="1" customFormat="1" ht="37.5" customHeight="1">
      <c r="A6" s="50"/>
      <c r="B6" s="50"/>
      <c r="C6" s="50"/>
      <c r="D6" s="62"/>
      <c r="E6" s="62"/>
      <c r="F6" s="62"/>
      <c r="G6" s="54"/>
      <c r="H6" s="55"/>
      <c r="I6" s="62"/>
      <c r="J6" s="62"/>
      <c r="K6" s="82"/>
      <c r="L6" s="62"/>
      <c r="M6" s="71"/>
      <c r="N6" s="72"/>
      <c r="O6" s="73"/>
      <c r="P6" s="106"/>
      <c r="Q6" s="106"/>
      <c r="R6" s="62"/>
      <c r="S6" s="82"/>
      <c r="T6" s="82"/>
      <c r="U6" s="77"/>
      <c r="V6" s="85"/>
      <c r="W6" s="92" t="s">
        <v>14</v>
      </c>
      <c r="X6" s="92" t="s">
        <v>15</v>
      </c>
      <c r="Y6" s="92" t="s">
        <v>16</v>
      </c>
      <c r="Z6" s="92" t="s">
        <v>17</v>
      </c>
      <c r="AA6" s="92" t="s">
        <v>18</v>
      </c>
      <c r="AB6" s="92" t="s">
        <v>19</v>
      </c>
      <c r="AC6" s="95" t="s">
        <v>153</v>
      </c>
      <c r="AD6" s="77"/>
      <c r="AE6" s="77"/>
      <c r="AF6" s="77"/>
      <c r="AG6" s="85"/>
      <c r="AH6" s="59"/>
      <c r="AI6" s="90"/>
      <c r="AJ6" s="100" t="s">
        <v>10</v>
      </c>
      <c r="AK6" s="100"/>
      <c r="AL6" s="79" t="s">
        <v>36</v>
      </c>
      <c r="AM6" s="80"/>
      <c r="AN6" s="64" t="s">
        <v>41</v>
      </c>
      <c r="AO6" s="65"/>
      <c r="AP6" s="17" t="s">
        <v>25</v>
      </c>
      <c r="AQ6" s="103"/>
      <c r="AR6" s="98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1:68" s="1" customFormat="1" ht="102" customHeight="1" thickBot="1">
      <c r="A7" s="51"/>
      <c r="B7" s="51"/>
      <c r="C7" s="51"/>
      <c r="D7" s="63"/>
      <c r="E7" s="63"/>
      <c r="F7" s="63"/>
      <c r="G7" s="56"/>
      <c r="H7" s="57"/>
      <c r="I7" s="63"/>
      <c r="J7" s="63"/>
      <c r="K7" s="83"/>
      <c r="L7" s="63"/>
      <c r="M7" s="11" t="s">
        <v>28</v>
      </c>
      <c r="N7" s="5" t="s">
        <v>29</v>
      </c>
      <c r="O7" s="15" t="s">
        <v>47</v>
      </c>
      <c r="P7" s="5" t="s">
        <v>31</v>
      </c>
      <c r="Q7" s="5" t="s">
        <v>32</v>
      </c>
      <c r="R7" s="63"/>
      <c r="S7" s="83"/>
      <c r="T7" s="83"/>
      <c r="U7" s="78"/>
      <c r="V7" s="86"/>
      <c r="W7" s="93"/>
      <c r="X7" s="93"/>
      <c r="Y7" s="93"/>
      <c r="Z7" s="93"/>
      <c r="AA7" s="93"/>
      <c r="AB7" s="93"/>
      <c r="AC7" s="96"/>
      <c r="AD7" s="78"/>
      <c r="AE7" s="78"/>
      <c r="AF7" s="78"/>
      <c r="AG7" s="86"/>
      <c r="AH7" s="60"/>
      <c r="AI7" s="91"/>
      <c r="AJ7" s="16" t="s">
        <v>11</v>
      </c>
      <c r="AK7" s="16" t="s">
        <v>20</v>
      </c>
      <c r="AL7" s="16" t="s">
        <v>11</v>
      </c>
      <c r="AM7" s="16" t="s">
        <v>20</v>
      </c>
      <c r="AN7" s="16" t="s">
        <v>11</v>
      </c>
      <c r="AO7" s="16" t="s">
        <v>20</v>
      </c>
      <c r="AP7" s="16" t="s">
        <v>26</v>
      </c>
      <c r="AQ7" s="104"/>
      <c r="AR7" s="99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</row>
    <row r="8" spans="1:68" s="1" customFormat="1" ht="13.5" customHeight="1">
      <c r="A8" s="20">
        <v>1</v>
      </c>
      <c r="B8" s="3">
        <v>2</v>
      </c>
      <c r="C8" s="20">
        <v>3</v>
      </c>
      <c r="D8" s="24">
        <v>4</v>
      </c>
      <c r="E8" s="20">
        <v>5</v>
      </c>
      <c r="F8" s="3">
        <v>6</v>
      </c>
      <c r="G8" s="20">
        <v>7</v>
      </c>
      <c r="H8" s="3">
        <v>8</v>
      </c>
      <c r="I8" s="20">
        <v>9</v>
      </c>
      <c r="J8" s="3">
        <v>10</v>
      </c>
      <c r="K8" s="20">
        <v>11</v>
      </c>
      <c r="L8" s="3">
        <v>12</v>
      </c>
      <c r="M8" s="20">
        <v>13</v>
      </c>
      <c r="N8" s="3">
        <v>14</v>
      </c>
      <c r="O8" s="20">
        <v>15</v>
      </c>
      <c r="P8" s="3">
        <v>16</v>
      </c>
      <c r="Q8" s="20">
        <v>17</v>
      </c>
      <c r="R8" s="3">
        <v>18</v>
      </c>
      <c r="S8" s="20">
        <v>19</v>
      </c>
      <c r="T8" s="3">
        <v>20</v>
      </c>
      <c r="U8" s="20">
        <v>21</v>
      </c>
      <c r="V8" s="3">
        <v>22</v>
      </c>
      <c r="W8" s="20">
        <v>23</v>
      </c>
      <c r="X8" s="3">
        <v>24</v>
      </c>
      <c r="Y8" s="20">
        <v>25</v>
      </c>
      <c r="Z8" s="3">
        <v>26</v>
      </c>
      <c r="AA8" s="20">
        <v>27</v>
      </c>
      <c r="AB8" s="3">
        <v>28</v>
      </c>
      <c r="AC8" s="34"/>
      <c r="AD8" s="20">
        <v>29</v>
      </c>
      <c r="AE8" s="3">
        <v>30</v>
      </c>
      <c r="AF8" s="20">
        <v>31</v>
      </c>
      <c r="AG8" s="3">
        <v>32</v>
      </c>
      <c r="AH8" s="20">
        <v>33</v>
      </c>
      <c r="AI8" s="3">
        <v>34</v>
      </c>
      <c r="AJ8" s="20">
        <v>35</v>
      </c>
      <c r="AK8" s="3">
        <v>36</v>
      </c>
      <c r="AL8" s="20">
        <v>37</v>
      </c>
      <c r="AM8" s="3">
        <v>38</v>
      </c>
      <c r="AN8" s="20">
        <v>39</v>
      </c>
      <c r="AO8" s="3">
        <v>40</v>
      </c>
      <c r="AP8" s="20">
        <v>41</v>
      </c>
      <c r="AQ8" s="3">
        <v>42</v>
      </c>
      <c r="AR8" s="20">
        <v>43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</row>
    <row r="9" spans="1:68" s="30" customFormat="1" ht="55.2">
      <c r="A9" s="37">
        <v>1</v>
      </c>
      <c r="B9" s="38" t="s">
        <v>55</v>
      </c>
      <c r="C9" s="39" t="s">
        <v>83</v>
      </c>
      <c r="D9" s="40" t="s">
        <v>84</v>
      </c>
      <c r="E9" s="38" t="s">
        <v>50</v>
      </c>
      <c r="F9" s="38" t="s">
        <v>57</v>
      </c>
      <c r="G9" s="41" t="s">
        <v>75</v>
      </c>
      <c r="H9" s="41">
        <v>43825</v>
      </c>
      <c r="I9" s="38" t="s">
        <v>54</v>
      </c>
      <c r="J9" s="38" t="s">
        <v>68</v>
      </c>
      <c r="K9" s="42">
        <v>1</v>
      </c>
      <c r="L9" s="42">
        <v>4.2</v>
      </c>
      <c r="M9" s="38"/>
      <c r="N9" s="38" t="s">
        <v>72</v>
      </c>
      <c r="O9" s="42">
        <v>1</v>
      </c>
      <c r="P9" s="42">
        <v>1</v>
      </c>
      <c r="Q9" s="42" t="s">
        <v>89</v>
      </c>
      <c r="R9" s="42"/>
      <c r="S9" s="38" t="s">
        <v>72</v>
      </c>
      <c r="T9" s="42">
        <f>U9+V9+W9+X9+Y9+Z9+AA9+AB9+AC9+AD9+AE9+AF9+AG9+AH9+AI9+AN9</f>
        <v>0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3"/>
      <c r="AJ9" s="43"/>
      <c r="AK9" s="42"/>
      <c r="AL9" s="42"/>
      <c r="AM9" s="42"/>
      <c r="AN9" s="42"/>
      <c r="AO9" s="42"/>
      <c r="AP9" s="42"/>
      <c r="AQ9" s="42"/>
      <c r="AR9" s="42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68" s="30" customFormat="1" ht="69">
      <c r="A10" s="37">
        <v>2</v>
      </c>
      <c r="B10" s="38" t="s">
        <v>56</v>
      </c>
      <c r="C10" s="21" t="s">
        <v>51</v>
      </c>
      <c r="D10" s="38" t="s">
        <v>87</v>
      </c>
      <c r="E10" s="38" t="s">
        <v>50</v>
      </c>
      <c r="F10" s="38" t="s">
        <v>53</v>
      </c>
      <c r="G10" s="41" t="s">
        <v>76</v>
      </c>
      <c r="H10" s="41">
        <v>43826</v>
      </c>
      <c r="I10" s="38" t="s">
        <v>62</v>
      </c>
      <c r="J10" s="38" t="s">
        <v>69</v>
      </c>
      <c r="K10" s="42">
        <v>1</v>
      </c>
      <c r="L10" s="42">
        <v>17.59</v>
      </c>
      <c r="M10" s="38"/>
      <c r="N10" s="38" t="s">
        <v>72</v>
      </c>
      <c r="O10" s="42">
        <v>1</v>
      </c>
      <c r="P10" s="42">
        <v>1</v>
      </c>
      <c r="Q10" s="42" t="s">
        <v>88</v>
      </c>
      <c r="R10" s="42"/>
      <c r="S10" s="38" t="s">
        <v>72</v>
      </c>
      <c r="T10" s="42">
        <f aca="true" t="shared" si="0" ref="T10:T39">U10+V10+W10+X10+Y10+Z10+AA10+AB10+AC10+AD10+AE10+AF10+AG10+AH10+AI10+AN10</f>
        <v>0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  <c r="AJ10" s="43"/>
      <c r="AK10" s="42"/>
      <c r="AL10" s="42"/>
      <c r="AM10" s="42"/>
      <c r="AN10" s="42"/>
      <c r="AO10" s="42"/>
      <c r="AP10" s="42"/>
      <c r="AQ10" s="42"/>
      <c r="AR10" s="42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</row>
    <row r="11" spans="1:68" s="30" customFormat="1" ht="69">
      <c r="A11" s="37">
        <v>3</v>
      </c>
      <c r="B11" s="35" t="s">
        <v>90</v>
      </c>
      <c r="C11" s="21" t="s">
        <v>51</v>
      </c>
      <c r="D11" s="35" t="s">
        <v>85</v>
      </c>
      <c r="E11" s="38" t="s">
        <v>50</v>
      </c>
      <c r="F11" s="35" t="s">
        <v>57</v>
      </c>
      <c r="G11" s="36" t="s">
        <v>79</v>
      </c>
      <c r="H11" s="36">
        <v>43843</v>
      </c>
      <c r="I11" s="35" t="s">
        <v>60</v>
      </c>
      <c r="J11" s="35" t="s">
        <v>118</v>
      </c>
      <c r="K11" s="42">
        <v>1</v>
      </c>
      <c r="L11" s="25">
        <v>2.46</v>
      </c>
      <c r="M11" s="35">
        <v>1</v>
      </c>
      <c r="N11" s="35"/>
      <c r="O11" s="25"/>
      <c r="P11" s="26"/>
      <c r="Q11" s="26"/>
      <c r="R11" s="35" t="s">
        <v>72</v>
      </c>
      <c r="S11" s="25"/>
      <c r="T11" s="42">
        <f t="shared" si="0"/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44"/>
      <c r="AI11" s="44"/>
      <c r="AJ11" s="25"/>
      <c r="AK11" s="25"/>
      <c r="AL11" s="25"/>
      <c r="AM11" s="25"/>
      <c r="AN11" s="25"/>
      <c r="AO11" s="25"/>
      <c r="AP11" s="25"/>
      <c r="AQ11" s="25"/>
      <c r="AR11" s="25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</row>
    <row r="12" spans="1:68" s="30" customFormat="1" ht="55.2">
      <c r="A12" s="37">
        <v>4</v>
      </c>
      <c r="B12" s="35" t="s">
        <v>91</v>
      </c>
      <c r="C12" s="39" t="s">
        <v>83</v>
      </c>
      <c r="D12" s="35" t="s">
        <v>84</v>
      </c>
      <c r="E12" s="38" t="s">
        <v>50</v>
      </c>
      <c r="F12" s="35" t="s">
        <v>57</v>
      </c>
      <c r="G12" s="36" t="s">
        <v>134</v>
      </c>
      <c r="H12" s="36">
        <v>43850</v>
      </c>
      <c r="I12" s="35" t="s">
        <v>59</v>
      </c>
      <c r="J12" s="35" t="s">
        <v>119</v>
      </c>
      <c r="K12" s="42"/>
      <c r="L12" s="25"/>
      <c r="M12" s="35">
        <v>1</v>
      </c>
      <c r="N12" s="35"/>
      <c r="O12" s="25"/>
      <c r="P12" s="26"/>
      <c r="Q12" s="26"/>
      <c r="R12" s="35" t="s">
        <v>72</v>
      </c>
      <c r="S12" s="25"/>
      <c r="T12" s="42">
        <f t="shared" si="0"/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44"/>
      <c r="AI12" s="44"/>
      <c r="AJ12" s="25">
        <v>1</v>
      </c>
      <c r="AK12" s="25">
        <v>1</v>
      </c>
      <c r="AL12" s="25">
        <v>1</v>
      </c>
      <c r="AM12" s="25">
        <v>1</v>
      </c>
      <c r="AN12" s="25"/>
      <c r="AO12" s="25"/>
      <c r="AP12" s="25"/>
      <c r="AQ12" s="25"/>
      <c r="AR12" s="25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</row>
    <row r="13" spans="1:68" s="30" customFormat="1" ht="69">
      <c r="A13" s="37">
        <v>5</v>
      </c>
      <c r="B13" s="35" t="s">
        <v>92</v>
      </c>
      <c r="C13" s="21" t="s">
        <v>51</v>
      </c>
      <c r="D13" s="35" t="s">
        <v>86</v>
      </c>
      <c r="E13" s="38" t="s">
        <v>50</v>
      </c>
      <c r="F13" s="35" t="s">
        <v>57</v>
      </c>
      <c r="G13" s="36" t="s">
        <v>78</v>
      </c>
      <c r="H13" s="36">
        <v>43840</v>
      </c>
      <c r="I13" s="35" t="s">
        <v>61</v>
      </c>
      <c r="J13" s="35" t="s">
        <v>120</v>
      </c>
      <c r="K13" s="42">
        <v>1</v>
      </c>
      <c r="L13" s="25">
        <v>0.059</v>
      </c>
      <c r="M13" s="35"/>
      <c r="N13" s="35">
        <v>1</v>
      </c>
      <c r="O13" s="25"/>
      <c r="P13" s="26"/>
      <c r="Q13" s="26"/>
      <c r="R13" s="35">
        <v>1</v>
      </c>
      <c r="S13" s="25"/>
      <c r="T13" s="42">
        <f t="shared" si="0"/>
        <v>1</v>
      </c>
      <c r="U13" s="25"/>
      <c r="V13" s="25"/>
      <c r="W13" s="25"/>
      <c r="X13" s="25"/>
      <c r="Y13" s="25"/>
      <c r="Z13" s="25"/>
      <c r="AA13" s="25"/>
      <c r="AB13" s="25"/>
      <c r="AC13" s="25">
        <v>1</v>
      </c>
      <c r="AD13" s="25"/>
      <c r="AE13" s="25"/>
      <c r="AF13" s="25"/>
      <c r="AG13" s="25"/>
      <c r="AH13" s="44"/>
      <c r="AI13" s="44"/>
      <c r="AJ13" s="25"/>
      <c r="AK13" s="25"/>
      <c r="AL13" s="25"/>
      <c r="AM13" s="25"/>
      <c r="AN13" s="25"/>
      <c r="AO13" s="25"/>
      <c r="AP13" s="25"/>
      <c r="AQ13" s="25"/>
      <c r="AR13" s="25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</row>
    <row r="14" spans="1:68" s="30" customFormat="1" ht="69">
      <c r="A14" s="37">
        <v>6</v>
      </c>
      <c r="B14" s="35" t="s">
        <v>93</v>
      </c>
      <c r="C14" s="21" t="s">
        <v>51</v>
      </c>
      <c r="D14" s="35" t="s">
        <v>85</v>
      </c>
      <c r="E14" s="38" t="s">
        <v>50</v>
      </c>
      <c r="F14" s="35" t="s">
        <v>57</v>
      </c>
      <c r="G14" s="36" t="s">
        <v>74</v>
      </c>
      <c r="H14" s="36">
        <v>43846</v>
      </c>
      <c r="I14" s="35" t="s">
        <v>113</v>
      </c>
      <c r="J14" s="35" t="s">
        <v>121</v>
      </c>
      <c r="K14" s="42">
        <v>1</v>
      </c>
      <c r="L14" s="25">
        <v>4.48</v>
      </c>
      <c r="M14" s="35"/>
      <c r="N14" s="25">
        <v>1</v>
      </c>
      <c r="O14" s="25"/>
      <c r="P14" s="26"/>
      <c r="Q14" s="26"/>
      <c r="R14" s="35">
        <v>1</v>
      </c>
      <c r="S14" s="25"/>
      <c r="T14" s="42">
        <f t="shared" si="0"/>
        <v>1</v>
      </c>
      <c r="U14" s="25"/>
      <c r="V14" s="25"/>
      <c r="W14" s="25"/>
      <c r="X14" s="25"/>
      <c r="Y14" s="25"/>
      <c r="Z14" s="25"/>
      <c r="AA14" s="25"/>
      <c r="AB14" s="25"/>
      <c r="AC14" s="25"/>
      <c r="AD14" s="25">
        <v>1</v>
      </c>
      <c r="AE14" s="25"/>
      <c r="AF14" s="25"/>
      <c r="AG14" s="25"/>
      <c r="AH14" s="44"/>
      <c r="AI14" s="44"/>
      <c r="AJ14" s="25"/>
      <c r="AK14" s="25"/>
      <c r="AL14" s="25"/>
      <c r="AM14" s="25"/>
      <c r="AN14" s="25"/>
      <c r="AO14" s="25"/>
      <c r="AP14" s="25"/>
      <c r="AQ14" s="25"/>
      <c r="AR14" s="25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</row>
    <row r="15" spans="1:68" s="30" customFormat="1" ht="69">
      <c r="A15" s="37">
        <v>7</v>
      </c>
      <c r="B15" s="35" t="s">
        <v>94</v>
      </c>
      <c r="C15" s="21" t="s">
        <v>51</v>
      </c>
      <c r="D15" s="35" t="s">
        <v>85</v>
      </c>
      <c r="E15" s="38" t="s">
        <v>50</v>
      </c>
      <c r="F15" s="35" t="s">
        <v>57</v>
      </c>
      <c r="G15" s="36" t="s">
        <v>74</v>
      </c>
      <c r="H15" s="36">
        <v>43846</v>
      </c>
      <c r="I15" s="35" t="s">
        <v>61</v>
      </c>
      <c r="J15" s="35" t="s">
        <v>122</v>
      </c>
      <c r="K15" s="42">
        <v>1</v>
      </c>
      <c r="L15" s="25">
        <v>0.05</v>
      </c>
      <c r="M15" s="35"/>
      <c r="N15" s="25">
        <v>1</v>
      </c>
      <c r="O15" s="25"/>
      <c r="P15" s="26"/>
      <c r="Q15" s="26"/>
      <c r="R15" s="35"/>
      <c r="S15" s="25"/>
      <c r="T15" s="42">
        <f t="shared" si="0"/>
        <v>1</v>
      </c>
      <c r="U15" s="25"/>
      <c r="V15" s="25"/>
      <c r="W15" s="25"/>
      <c r="X15" s="25"/>
      <c r="Y15" s="25"/>
      <c r="Z15" s="25"/>
      <c r="AA15" s="25"/>
      <c r="AB15" s="25"/>
      <c r="AC15" s="25"/>
      <c r="AD15" s="25">
        <v>1</v>
      </c>
      <c r="AE15" s="25"/>
      <c r="AF15" s="25"/>
      <c r="AG15" s="25"/>
      <c r="AH15" s="44"/>
      <c r="AI15" s="44"/>
      <c r="AJ15" s="25"/>
      <c r="AK15" s="25"/>
      <c r="AL15" s="25"/>
      <c r="AM15" s="25"/>
      <c r="AN15" s="25"/>
      <c r="AO15" s="25"/>
      <c r="AP15" s="25"/>
      <c r="AQ15" s="25"/>
      <c r="AR15" s="25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0" customFormat="1" ht="55.2">
      <c r="A16" s="37">
        <v>8</v>
      </c>
      <c r="B16" s="35" t="s">
        <v>95</v>
      </c>
      <c r="C16" s="39" t="s">
        <v>83</v>
      </c>
      <c r="D16" s="35" t="s">
        <v>84</v>
      </c>
      <c r="E16" s="38" t="s">
        <v>50</v>
      </c>
      <c r="F16" s="35" t="s">
        <v>57</v>
      </c>
      <c r="G16" s="36" t="s">
        <v>134</v>
      </c>
      <c r="H16" s="36">
        <v>43850</v>
      </c>
      <c r="I16" s="35" t="s">
        <v>61</v>
      </c>
      <c r="J16" s="35" t="s">
        <v>123</v>
      </c>
      <c r="K16" s="42">
        <v>1</v>
      </c>
      <c r="L16" s="25">
        <v>20.66</v>
      </c>
      <c r="M16" s="35">
        <v>1</v>
      </c>
      <c r="N16" s="35"/>
      <c r="O16" s="25"/>
      <c r="P16" s="26"/>
      <c r="Q16" s="26"/>
      <c r="R16" s="35" t="s">
        <v>72</v>
      </c>
      <c r="S16" s="25"/>
      <c r="T16" s="42">
        <f t="shared" si="0"/>
        <v>0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44"/>
      <c r="AI16" s="44"/>
      <c r="AJ16" s="25">
        <v>1</v>
      </c>
      <c r="AK16" s="25">
        <v>1</v>
      </c>
      <c r="AL16" s="25">
        <v>1</v>
      </c>
      <c r="AM16" s="25">
        <v>1</v>
      </c>
      <c r="AN16" s="25"/>
      <c r="AO16" s="25"/>
      <c r="AP16" s="25">
        <v>0.47</v>
      </c>
      <c r="AQ16" s="25"/>
      <c r="AR16" s="25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0" customFormat="1" ht="69">
      <c r="A17" s="37">
        <v>9</v>
      </c>
      <c r="B17" s="35" t="s">
        <v>96</v>
      </c>
      <c r="C17" s="21" t="s">
        <v>51</v>
      </c>
      <c r="D17" s="35" t="s">
        <v>85</v>
      </c>
      <c r="E17" s="38" t="s">
        <v>50</v>
      </c>
      <c r="F17" s="35" t="s">
        <v>57</v>
      </c>
      <c r="G17" s="36" t="s">
        <v>134</v>
      </c>
      <c r="H17" s="36">
        <v>43850</v>
      </c>
      <c r="I17" s="35" t="s">
        <v>64</v>
      </c>
      <c r="J17" s="35" t="s">
        <v>70</v>
      </c>
      <c r="K17" s="42">
        <v>1</v>
      </c>
      <c r="L17" s="25">
        <v>10.35</v>
      </c>
      <c r="M17" s="35">
        <v>1</v>
      </c>
      <c r="N17" s="35"/>
      <c r="O17" s="25"/>
      <c r="P17" s="26"/>
      <c r="Q17" s="26"/>
      <c r="R17" s="35" t="s">
        <v>72</v>
      </c>
      <c r="S17" s="25"/>
      <c r="T17" s="42">
        <f t="shared" si="0"/>
        <v>0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44"/>
      <c r="AI17" s="44"/>
      <c r="AJ17" s="25"/>
      <c r="AK17" s="25"/>
      <c r="AL17" s="25"/>
      <c r="AM17" s="25"/>
      <c r="AN17" s="25"/>
      <c r="AO17" s="25"/>
      <c r="AP17" s="25"/>
      <c r="AQ17" s="25"/>
      <c r="AR17" s="25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0" customFormat="1" ht="69">
      <c r="A18" s="37">
        <v>10</v>
      </c>
      <c r="B18" s="35" t="s">
        <v>97</v>
      </c>
      <c r="C18" s="21" t="s">
        <v>51</v>
      </c>
      <c r="D18" s="35" t="s">
        <v>85</v>
      </c>
      <c r="E18" s="38" t="s">
        <v>50</v>
      </c>
      <c r="F18" s="35" t="s">
        <v>57</v>
      </c>
      <c r="G18" s="36" t="s">
        <v>80</v>
      </c>
      <c r="H18" s="36">
        <v>43853</v>
      </c>
      <c r="I18" s="35" t="s">
        <v>64</v>
      </c>
      <c r="J18" s="35" t="s">
        <v>70</v>
      </c>
      <c r="K18" s="42">
        <v>1</v>
      </c>
      <c r="L18" s="25">
        <v>10.35</v>
      </c>
      <c r="M18" s="35"/>
      <c r="N18" s="35">
        <v>1</v>
      </c>
      <c r="O18" s="25"/>
      <c r="P18" s="26"/>
      <c r="Q18" s="26"/>
      <c r="R18" s="35">
        <v>1</v>
      </c>
      <c r="S18" s="25"/>
      <c r="T18" s="42">
        <f t="shared" si="0"/>
        <v>1</v>
      </c>
      <c r="U18" s="25"/>
      <c r="V18" s="25"/>
      <c r="W18" s="25"/>
      <c r="X18" s="25"/>
      <c r="Y18" s="25"/>
      <c r="Z18" s="25"/>
      <c r="AA18" s="25"/>
      <c r="AB18" s="25"/>
      <c r="AC18" s="25"/>
      <c r="AD18" s="25">
        <v>1</v>
      </c>
      <c r="AE18" s="25"/>
      <c r="AF18" s="25"/>
      <c r="AG18" s="25"/>
      <c r="AH18" s="44"/>
      <c r="AI18" s="44"/>
      <c r="AJ18" s="25"/>
      <c r="AK18" s="25"/>
      <c r="AL18" s="25"/>
      <c r="AM18" s="25"/>
      <c r="AN18" s="25"/>
      <c r="AO18" s="25"/>
      <c r="AP18" s="25"/>
      <c r="AQ18" s="25"/>
      <c r="AR18" s="25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0" customFormat="1" ht="69">
      <c r="A19" s="37">
        <v>11</v>
      </c>
      <c r="B19" s="35" t="s">
        <v>98</v>
      </c>
      <c r="C19" s="21" t="s">
        <v>51</v>
      </c>
      <c r="D19" s="35" t="s">
        <v>85</v>
      </c>
      <c r="E19" s="38" t="s">
        <v>50</v>
      </c>
      <c r="F19" s="35" t="s">
        <v>57</v>
      </c>
      <c r="G19" s="36" t="s">
        <v>82</v>
      </c>
      <c r="H19" s="36">
        <v>43858</v>
      </c>
      <c r="I19" s="35" t="s">
        <v>61</v>
      </c>
      <c r="J19" s="35" t="s">
        <v>124</v>
      </c>
      <c r="K19" s="42">
        <v>1</v>
      </c>
      <c r="L19" s="25">
        <v>13.93</v>
      </c>
      <c r="M19" s="35"/>
      <c r="N19" s="35">
        <v>1</v>
      </c>
      <c r="O19" s="25"/>
      <c r="P19" s="26"/>
      <c r="Q19" s="26"/>
      <c r="R19" s="35">
        <v>1</v>
      </c>
      <c r="S19" s="25"/>
      <c r="T19" s="42">
        <f t="shared" si="0"/>
        <v>1</v>
      </c>
      <c r="U19" s="25"/>
      <c r="V19" s="25"/>
      <c r="W19" s="25"/>
      <c r="X19" s="25"/>
      <c r="Y19" s="25"/>
      <c r="Z19" s="25"/>
      <c r="AA19" s="25"/>
      <c r="AB19" s="25"/>
      <c r="AC19" s="25"/>
      <c r="AD19" s="25">
        <v>1</v>
      </c>
      <c r="AE19" s="25"/>
      <c r="AF19" s="25"/>
      <c r="AG19" s="25"/>
      <c r="AH19" s="44"/>
      <c r="AI19" s="44"/>
      <c r="AJ19" s="25"/>
      <c r="AK19" s="25"/>
      <c r="AL19" s="25"/>
      <c r="AM19" s="25"/>
      <c r="AN19" s="25"/>
      <c r="AO19" s="25"/>
      <c r="AP19" s="25"/>
      <c r="AQ19" s="25"/>
      <c r="AR19" s="25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0" customFormat="1" ht="69">
      <c r="A20" s="37">
        <v>12</v>
      </c>
      <c r="B20" s="35" t="s">
        <v>99</v>
      </c>
      <c r="C20" s="21" t="s">
        <v>51</v>
      </c>
      <c r="D20" s="35" t="s">
        <v>85</v>
      </c>
      <c r="E20" s="38" t="s">
        <v>50</v>
      </c>
      <c r="F20" s="35" t="s">
        <v>57</v>
      </c>
      <c r="G20" s="36" t="s">
        <v>135</v>
      </c>
      <c r="H20" s="36">
        <v>43852</v>
      </c>
      <c r="I20" s="35" t="s">
        <v>58</v>
      </c>
      <c r="J20" s="35" t="s">
        <v>125</v>
      </c>
      <c r="K20" s="42">
        <v>1</v>
      </c>
      <c r="L20" s="25">
        <v>6.81</v>
      </c>
      <c r="M20" s="35"/>
      <c r="N20" s="25">
        <v>1</v>
      </c>
      <c r="O20" s="25"/>
      <c r="P20" s="26"/>
      <c r="Q20" s="26"/>
      <c r="R20" s="35">
        <v>1</v>
      </c>
      <c r="S20" s="25"/>
      <c r="T20" s="42">
        <f t="shared" si="0"/>
        <v>1</v>
      </c>
      <c r="U20" s="25"/>
      <c r="V20" s="25"/>
      <c r="W20" s="25"/>
      <c r="X20" s="25"/>
      <c r="Y20" s="25"/>
      <c r="Z20" s="25"/>
      <c r="AA20" s="25"/>
      <c r="AB20" s="25"/>
      <c r="AC20" s="25"/>
      <c r="AD20" s="25">
        <v>1</v>
      </c>
      <c r="AE20" s="25"/>
      <c r="AF20" s="25"/>
      <c r="AG20" s="25"/>
      <c r="AH20" s="44"/>
      <c r="AI20" s="44"/>
      <c r="AJ20" s="25"/>
      <c r="AK20" s="25"/>
      <c r="AL20" s="25"/>
      <c r="AM20" s="25"/>
      <c r="AN20" s="25"/>
      <c r="AO20" s="25"/>
      <c r="AP20" s="25"/>
      <c r="AQ20" s="25"/>
      <c r="AR20" s="25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0" customFormat="1" ht="69">
      <c r="A21" s="37">
        <v>13</v>
      </c>
      <c r="B21" s="35" t="s">
        <v>100</v>
      </c>
      <c r="C21" s="21" t="s">
        <v>51</v>
      </c>
      <c r="D21" s="35" t="s">
        <v>85</v>
      </c>
      <c r="E21" s="38" t="s">
        <v>50</v>
      </c>
      <c r="F21" s="35" t="s">
        <v>57</v>
      </c>
      <c r="G21" s="36" t="s">
        <v>73</v>
      </c>
      <c r="H21" s="36">
        <v>43857</v>
      </c>
      <c r="I21" s="35" t="s">
        <v>61</v>
      </c>
      <c r="J21" s="35" t="s">
        <v>126</v>
      </c>
      <c r="K21" s="42">
        <v>1</v>
      </c>
      <c r="L21" s="25">
        <v>6.81</v>
      </c>
      <c r="M21" s="35"/>
      <c r="N21" s="35">
        <v>1</v>
      </c>
      <c r="O21" s="25"/>
      <c r="P21" s="26"/>
      <c r="Q21" s="26"/>
      <c r="R21" s="35">
        <v>1</v>
      </c>
      <c r="S21" s="25"/>
      <c r="T21" s="42">
        <f t="shared" si="0"/>
        <v>1</v>
      </c>
      <c r="U21" s="25"/>
      <c r="V21" s="25"/>
      <c r="W21" s="25"/>
      <c r="X21" s="25"/>
      <c r="Y21" s="25"/>
      <c r="Z21" s="25"/>
      <c r="AA21" s="25"/>
      <c r="AB21" s="25"/>
      <c r="AC21" s="25"/>
      <c r="AD21" s="25">
        <v>1</v>
      </c>
      <c r="AE21" s="25"/>
      <c r="AF21" s="25"/>
      <c r="AG21" s="25"/>
      <c r="AH21" s="44"/>
      <c r="AI21" s="44"/>
      <c r="AJ21" s="25"/>
      <c r="AK21" s="25"/>
      <c r="AL21" s="25"/>
      <c r="AM21" s="25"/>
      <c r="AN21" s="25"/>
      <c r="AO21" s="25"/>
      <c r="AP21" s="25"/>
      <c r="AQ21" s="25"/>
      <c r="AR21" s="25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0" customFormat="1" ht="69">
      <c r="A22" s="37">
        <v>14</v>
      </c>
      <c r="B22" s="35" t="s">
        <v>101</v>
      </c>
      <c r="C22" s="21" t="s">
        <v>51</v>
      </c>
      <c r="D22" s="35" t="s">
        <v>85</v>
      </c>
      <c r="E22" s="38" t="s">
        <v>50</v>
      </c>
      <c r="F22" s="35" t="s">
        <v>57</v>
      </c>
      <c r="G22" s="36" t="s">
        <v>81</v>
      </c>
      <c r="H22" s="36">
        <v>43854</v>
      </c>
      <c r="I22" s="35" t="s">
        <v>61</v>
      </c>
      <c r="J22" s="35" t="s">
        <v>71</v>
      </c>
      <c r="K22" s="42">
        <v>1</v>
      </c>
      <c r="L22" s="25">
        <v>1.14</v>
      </c>
      <c r="M22" s="35"/>
      <c r="N22" s="25">
        <v>1</v>
      </c>
      <c r="O22" s="25"/>
      <c r="P22" s="26"/>
      <c r="Q22" s="26"/>
      <c r="R22" s="35">
        <v>1</v>
      </c>
      <c r="S22" s="25"/>
      <c r="T22" s="42">
        <f t="shared" si="0"/>
        <v>1</v>
      </c>
      <c r="U22" s="25"/>
      <c r="V22" s="25"/>
      <c r="W22" s="25"/>
      <c r="X22" s="25"/>
      <c r="Y22" s="25"/>
      <c r="Z22" s="25"/>
      <c r="AA22" s="25"/>
      <c r="AB22" s="25"/>
      <c r="AC22" s="25"/>
      <c r="AD22" s="25">
        <v>1</v>
      </c>
      <c r="AE22" s="25"/>
      <c r="AF22" s="25"/>
      <c r="AG22" s="25"/>
      <c r="AH22" s="44"/>
      <c r="AI22" s="44"/>
      <c r="AJ22" s="25"/>
      <c r="AK22" s="25"/>
      <c r="AL22" s="25"/>
      <c r="AM22" s="25"/>
      <c r="AN22" s="25"/>
      <c r="AO22" s="25"/>
      <c r="AP22" s="25"/>
      <c r="AQ22" s="25"/>
      <c r="AR22" s="25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0" customFormat="1" ht="69">
      <c r="A23" s="37">
        <v>15</v>
      </c>
      <c r="B23" s="35" t="s">
        <v>102</v>
      </c>
      <c r="C23" s="21" t="s">
        <v>51</v>
      </c>
      <c r="D23" s="35" t="s">
        <v>85</v>
      </c>
      <c r="E23" s="38" t="s">
        <v>50</v>
      </c>
      <c r="F23" s="35" t="s">
        <v>57</v>
      </c>
      <c r="G23" s="36" t="s">
        <v>135</v>
      </c>
      <c r="H23" s="36">
        <v>43852</v>
      </c>
      <c r="I23" s="35" t="s">
        <v>58</v>
      </c>
      <c r="J23" s="35" t="s">
        <v>127</v>
      </c>
      <c r="K23" s="42">
        <v>1</v>
      </c>
      <c r="L23" s="25">
        <v>25.18</v>
      </c>
      <c r="M23" s="35"/>
      <c r="N23" s="35">
        <v>1</v>
      </c>
      <c r="O23" s="25"/>
      <c r="P23" s="25"/>
      <c r="Q23" s="25"/>
      <c r="R23" s="35" t="s">
        <v>72</v>
      </c>
      <c r="S23" s="25"/>
      <c r="T23" s="42">
        <f t="shared" si="0"/>
        <v>1</v>
      </c>
      <c r="U23" s="25"/>
      <c r="V23" s="25"/>
      <c r="W23" s="25"/>
      <c r="X23" s="25"/>
      <c r="Y23" s="25"/>
      <c r="Z23" s="25"/>
      <c r="AA23" s="25"/>
      <c r="AB23" s="25"/>
      <c r="AC23" s="25"/>
      <c r="AD23" s="25">
        <v>1</v>
      </c>
      <c r="AE23" s="25"/>
      <c r="AF23" s="25"/>
      <c r="AG23" s="25"/>
      <c r="AH23" s="44"/>
      <c r="AI23" s="44"/>
      <c r="AJ23" s="25"/>
      <c r="AK23" s="25"/>
      <c r="AL23" s="25"/>
      <c r="AM23" s="25"/>
      <c r="AN23" s="25"/>
      <c r="AO23" s="25"/>
      <c r="AP23" s="25"/>
      <c r="AQ23" s="25"/>
      <c r="AR23" s="25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0" customFormat="1" ht="69">
      <c r="A24" s="37">
        <v>16</v>
      </c>
      <c r="B24" s="35" t="s">
        <v>103</v>
      </c>
      <c r="C24" s="21" t="s">
        <v>51</v>
      </c>
      <c r="D24" s="35" t="s">
        <v>87</v>
      </c>
      <c r="E24" s="38" t="s">
        <v>50</v>
      </c>
      <c r="F24" s="35" t="s">
        <v>53</v>
      </c>
      <c r="G24" s="36" t="s">
        <v>136</v>
      </c>
      <c r="H24" s="36">
        <v>43853</v>
      </c>
      <c r="I24" s="35" t="s">
        <v>114</v>
      </c>
      <c r="J24" s="35" t="s">
        <v>70</v>
      </c>
      <c r="K24" s="42">
        <v>1</v>
      </c>
      <c r="L24" s="25">
        <v>10.35</v>
      </c>
      <c r="M24" s="35"/>
      <c r="N24" s="35"/>
      <c r="O24" s="25">
        <v>1</v>
      </c>
      <c r="P24" s="25"/>
      <c r="Q24" s="25"/>
      <c r="R24" s="35" t="s">
        <v>72</v>
      </c>
      <c r="S24" s="25"/>
      <c r="T24" s="42">
        <f t="shared" si="0"/>
        <v>0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44"/>
      <c r="AI24" s="44"/>
      <c r="AJ24" s="25"/>
      <c r="AK24" s="25"/>
      <c r="AL24" s="25"/>
      <c r="AM24" s="25"/>
      <c r="AN24" s="25"/>
      <c r="AO24" s="25"/>
      <c r="AP24" s="25"/>
      <c r="AQ24" s="25"/>
      <c r="AR24" s="25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0" customFormat="1" ht="69">
      <c r="A25" s="37">
        <v>17</v>
      </c>
      <c r="B25" s="35" t="s">
        <v>104</v>
      </c>
      <c r="C25" s="21" t="s">
        <v>51</v>
      </c>
      <c r="D25" s="35" t="s">
        <v>85</v>
      </c>
      <c r="E25" s="38" t="s">
        <v>50</v>
      </c>
      <c r="F25" s="35" t="s">
        <v>57</v>
      </c>
      <c r="G25" s="36" t="s">
        <v>82</v>
      </c>
      <c r="H25" s="36">
        <v>43858</v>
      </c>
      <c r="I25" s="35" t="s">
        <v>58</v>
      </c>
      <c r="J25" s="35" t="s">
        <v>128</v>
      </c>
      <c r="K25" s="42">
        <v>1</v>
      </c>
      <c r="L25" s="25">
        <v>2.65</v>
      </c>
      <c r="M25" s="35">
        <v>1</v>
      </c>
      <c r="N25" s="35"/>
      <c r="O25" s="25"/>
      <c r="P25" s="25"/>
      <c r="Q25" s="25"/>
      <c r="R25" s="35" t="s">
        <v>72</v>
      </c>
      <c r="S25" s="25"/>
      <c r="T25" s="42">
        <f t="shared" si="0"/>
        <v>0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0" customFormat="1" ht="69">
      <c r="A26" s="37">
        <v>18</v>
      </c>
      <c r="B26" s="35" t="s">
        <v>105</v>
      </c>
      <c r="C26" s="21" t="s">
        <v>51</v>
      </c>
      <c r="D26" s="35" t="s">
        <v>87</v>
      </c>
      <c r="E26" s="38" t="s">
        <v>50</v>
      </c>
      <c r="F26" s="35" t="s">
        <v>53</v>
      </c>
      <c r="G26" s="36" t="s">
        <v>137</v>
      </c>
      <c r="H26" s="36">
        <v>43857</v>
      </c>
      <c r="I26" s="35" t="s">
        <v>115</v>
      </c>
      <c r="J26" s="35" t="s">
        <v>129</v>
      </c>
      <c r="K26" s="42">
        <v>1</v>
      </c>
      <c r="L26" s="25">
        <v>11.23</v>
      </c>
      <c r="M26" s="35"/>
      <c r="N26" s="35"/>
      <c r="O26" s="25">
        <v>1</v>
      </c>
      <c r="P26" s="25"/>
      <c r="Q26" s="25"/>
      <c r="R26" s="35" t="s">
        <v>72</v>
      </c>
      <c r="S26" s="25"/>
      <c r="T26" s="42">
        <f t="shared" si="0"/>
        <v>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44"/>
      <c r="AI26" s="44"/>
      <c r="AJ26" s="25"/>
      <c r="AK26" s="25"/>
      <c r="AL26" s="25"/>
      <c r="AM26" s="25"/>
      <c r="AN26" s="25"/>
      <c r="AO26" s="25"/>
      <c r="AP26" s="25"/>
      <c r="AQ26" s="25"/>
      <c r="AR26" s="25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0" customFormat="1" ht="69">
      <c r="A27" s="37">
        <v>19</v>
      </c>
      <c r="B27" s="35" t="s">
        <v>106</v>
      </c>
      <c r="C27" s="21" t="s">
        <v>51</v>
      </c>
      <c r="D27" s="35" t="s">
        <v>87</v>
      </c>
      <c r="E27" s="38" t="s">
        <v>50</v>
      </c>
      <c r="F27" s="35" t="s">
        <v>53</v>
      </c>
      <c r="G27" s="36" t="s">
        <v>137</v>
      </c>
      <c r="H27" s="36">
        <v>43857</v>
      </c>
      <c r="I27" s="35" t="s">
        <v>116</v>
      </c>
      <c r="J27" s="35" t="s">
        <v>130</v>
      </c>
      <c r="K27" s="42">
        <v>1</v>
      </c>
      <c r="L27" s="25">
        <v>3.68</v>
      </c>
      <c r="M27" s="35"/>
      <c r="N27" s="35"/>
      <c r="O27" s="25">
        <v>1</v>
      </c>
      <c r="P27" s="25"/>
      <c r="Q27" s="25"/>
      <c r="R27" s="35" t="s">
        <v>72</v>
      </c>
      <c r="S27" s="25"/>
      <c r="T27" s="42">
        <f t="shared" si="0"/>
        <v>0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44"/>
      <c r="AI27" s="44"/>
      <c r="AJ27" s="25"/>
      <c r="AK27" s="25"/>
      <c r="AL27" s="25"/>
      <c r="AM27" s="25"/>
      <c r="AN27" s="25"/>
      <c r="AO27" s="25"/>
      <c r="AP27" s="25"/>
      <c r="AQ27" s="25"/>
      <c r="AR27" s="25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0" customFormat="1" ht="69">
      <c r="A28" s="37">
        <v>20</v>
      </c>
      <c r="B28" s="35" t="s">
        <v>107</v>
      </c>
      <c r="C28" s="21" t="s">
        <v>51</v>
      </c>
      <c r="D28" s="35" t="s">
        <v>87</v>
      </c>
      <c r="E28" s="38" t="s">
        <v>50</v>
      </c>
      <c r="F28" s="35" t="s">
        <v>53</v>
      </c>
      <c r="G28" s="36" t="s">
        <v>137</v>
      </c>
      <c r="H28" s="36">
        <v>43857</v>
      </c>
      <c r="I28" s="35" t="s">
        <v>117</v>
      </c>
      <c r="J28" s="35" t="s">
        <v>130</v>
      </c>
      <c r="K28" s="42">
        <v>1</v>
      </c>
      <c r="L28" s="25">
        <v>3.68</v>
      </c>
      <c r="M28" s="35"/>
      <c r="N28" s="35"/>
      <c r="O28" s="25">
        <v>1</v>
      </c>
      <c r="P28" s="25"/>
      <c r="Q28" s="25"/>
      <c r="R28" s="35" t="s">
        <v>72</v>
      </c>
      <c r="S28" s="25"/>
      <c r="T28" s="42">
        <f t="shared" si="0"/>
        <v>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44"/>
      <c r="AI28" s="44"/>
      <c r="AJ28" s="25"/>
      <c r="AK28" s="25"/>
      <c r="AL28" s="25"/>
      <c r="AM28" s="25"/>
      <c r="AN28" s="25"/>
      <c r="AO28" s="25"/>
      <c r="AP28" s="25"/>
      <c r="AQ28" s="25"/>
      <c r="AR28" s="25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0" customFormat="1" ht="69">
      <c r="A29" s="37">
        <v>21</v>
      </c>
      <c r="B29" s="35" t="s">
        <v>108</v>
      </c>
      <c r="C29" s="21" t="s">
        <v>51</v>
      </c>
      <c r="D29" s="35" t="s">
        <v>86</v>
      </c>
      <c r="E29" s="38" t="s">
        <v>50</v>
      </c>
      <c r="F29" s="35" t="s">
        <v>57</v>
      </c>
      <c r="G29" s="36" t="s">
        <v>77</v>
      </c>
      <c r="H29" s="36">
        <v>43860</v>
      </c>
      <c r="I29" s="35" t="s">
        <v>61</v>
      </c>
      <c r="J29" s="35" t="s">
        <v>154</v>
      </c>
      <c r="K29" s="42">
        <v>1</v>
      </c>
      <c r="L29" s="25">
        <v>2.29</v>
      </c>
      <c r="M29" s="35">
        <v>1</v>
      </c>
      <c r="N29" s="35" t="s">
        <v>72</v>
      </c>
      <c r="O29" s="25"/>
      <c r="P29" s="25"/>
      <c r="Q29" s="25"/>
      <c r="R29" s="35" t="s">
        <v>72</v>
      </c>
      <c r="S29" s="25"/>
      <c r="T29" s="42">
        <f t="shared" si="0"/>
        <v>0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44"/>
      <c r="AI29" s="44"/>
      <c r="AJ29" s="25"/>
      <c r="AK29" s="25"/>
      <c r="AL29" s="25"/>
      <c r="AM29" s="25"/>
      <c r="AN29" s="25"/>
      <c r="AO29" s="25"/>
      <c r="AP29" s="25"/>
      <c r="AQ29" s="25"/>
      <c r="AR29" s="25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0" customFormat="1" ht="69">
      <c r="A30" s="37">
        <v>22</v>
      </c>
      <c r="B30" s="35" t="s">
        <v>109</v>
      </c>
      <c r="C30" s="21" t="s">
        <v>51</v>
      </c>
      <c r="D30" s="35" t="s">
        <v>86</v>
      </c>
      <c r="E30" s="38" t="s">
        <v>50</v>
      </c>
      <c r="F30" s="35" t="s">
        <v>57</v>
      </c>
      <c r="G30" s="36" t="s">
        <v>77</v>
      </c>
      <c r="H30" s="36">
        <v>43860</v>
      </c>
      <c r="I30" s="35" t="s">
        <v>61</v>
      </c>
      <c r="J30" s="35" t="s">
        <v>131</v>
      </c>
      <c r="K30" s="42">
        <v>1</v>
      </c>
      <c r="L30" s="25">
        <v>24.78</v>
      </c>
      <c r="M30" s="35"/>
      <c r="N30" s="35">
        <v>1</v>
      </c>
      <c r="O30" s="25"/>
      <c r="P30" s="25"/>
      <c r="Q30" s="25"/>
      <c r="R30" s="35">
        <v>1</v>
      </c>
      <c r="S30" s="25"/>
      <c r="T30" s="42">
        <f t="shared" si="0"/>
        <v>1</v>
      </c>
      <c r="U30" s="25"/>
      <c r="V30" s="25"/>
      <c r="W30" s="25"/>
      <c r="X30" s="25"/>
      <c r="Y30" s="25"/>
      <c r="Z30" s="25"/>
      <c r="AA30" s="25"/>
      <c r="AB30" s="25"/>
      <c r="AC30" s="25">
        <v>1</v>
      </c>
      <c r="AD30" s="25"/>
      <c r="AE30" s="25"/>
      <c r="AF30" s="25"/>
      <c r="AG30" s="25"/>
      <c r="AH30" s="44"/>
      <c r="AI30" s="44"/>
      <c r="AJ30" s="25"/>
      <c r="AK30" s="25"/>
      <c r="AL30" s="25"/>
      <c r="AM30" s="25"/>
      <c r="AN30" s="25"/>
      <c r="AO30" s="25"/>
      <c r="AP30" s="25"/>
      <c r="AQ30" s="25"/>
      <c r="AR30" s="25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0" customFormat="1" ht="69">
      <c r="A31" s="37">
        <v>23</v>
      </c>
      <c r="B31" s="35" t="s">
        <v>110</v>
      </c>
      <c r="C31" s="21" t="s">
        <v>51</v>
      </c>
      <c r="D31" s="35" t="s">
        <v>86</v>
      </c>
      <c r="E31" s="38" t="s">
        <v>50</v>
      </c>
      <c r="F31" s="35" t="s">
        <v>57</v>
      </c>
      <c r="G31" s="36" t="s">
        <v>76</v>
      </c>
      <c r="H31" s="36">
        <v>43861</v>
      </c>
      <c r="I31" s="35" t="s">
        <v>61</v>
      </c>
      <c r="J31" s="35" t="s">
        <v>67</v>
      </c>
      <c r="K31" s="42">
        <v>1</v>
      </c>
      <c r="L31" s="25">
        <v>20.4</v>
      </c>
      <c r="M31" s="35">
        <v>1</v>
      </c>
      <c r="N31" s="35"/>
      <c r="O31" s="25"/>
      <c r="P31" s="25"/>
      <c r="Q31" s="25"/>
      <c r="R31" s="35" t="s">
        <v>72</v>
      </c>
      <c r="S31" s="25"/>
      <c r="T31" s="42">
        <f t="shared" si="0"/>
        <v>0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44"/>
      <c r="AI31" s="44"/>
      <c r="AJ31" s="25"/>
      <c r="AK31" s="25"/>
      <c r="AL31" s="25"/>
      <c r="AM31" s="25"/>
      <c r="AN31" s="25"/>
      <c r="AO31" s="25"/>
      <c r="AP31" s="25"/>
      <c r="AQ31" s="25"/>
      <c r="AR31" s="25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30" customFormat="1" ht="69">
      <c r="A32" s="37">
        <v>24</v>
      </c>
      <c r="B32" s="35" t="s">
        <v>111</v>
      </c>
      <c r="C32" s="21" t="s">
        <v>51</v>
      </c>
      <c r="D32" s="35" t="s">
        <v>52</v>
      </c>
      <c r="E32" s="38" t="s">
        <v>50</v>
      </c>
      <c r="F32" s="35" t="s">
        <v>53</v>
      </c>
      <c r="G32" s="36" t="s">
        <v>138</v>
      </c>
      <c r="H32" s="36">
        <v>43853</v>
      </c>
      <c r="I32" s="35" t="s">
        <v>66</v>
      </c>
      <c r="J32" s="35" t="s">
        <v>132</v>
      </c>
      <c r="K32" s="42">
        <v>1</v>
      </c>
      <c r="L32" s="25">
        <v>3.03</v>
      </c>
      <c r="M32" s="35">
        <v>1</v>
      </c>
      <c r="N32" s="35"/>
      <c r="O32" s="25"/>
      <c r="P32" s="25"/>
      <c r="Q32" s="25"/>
      <c r="R32" s="35" t="s">
        <v>72</v>
      </c>
      <c r="S32" s="25"/>
      <c r="T32" s="42">
        <f t="shared" si="0"/>
        <v>0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44"/>
      <c r="AI32" s="44"/>
      <c r="AJ32" s="25"/>
      <c r="AK32" s="25"/>
      <c r="AL32" s="25"/>
      <c r="AM32" s="25"/>
      <c r="AN32" s="25"/>
      <c r="AO32" s="25"/>
      <c r="AP32" s="25"/>
      <c r="AQ32" s="25"/>
      <c r="AR32" s="25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</row>
    <row r="33" spans="1:68" s="30" customFormat="1" ht="69">
      <c r="A33" s="37">
        <v>25</v>
      </c>
      <c r="B33" s="35" t="s">
        <v>112</v>
      </c>
      <c r="C33" s="21" t="s">
        <v>51</v>
      </c>
      <c r="D33" s="35" t="s">
        <v>52</v>
      </c>
      <c r="E33" s="38" t="s">
        <v>50</v>
      </c>
      <c r="F33" s="35" t="s">
        <v>53</v>
      </c>
      <c r="G33" s="36" t="s">
        <v>139</v>
      </c>
      <c r="H33" s="36">
        <v>43851</v>
      </c>
      <c r="I33" s="35" t="s">
        <v>66</v>
      </c>
      <c r="J33" s="35" t="s">
        <v>133</v>
      </c>
      <c r="K33" s="42">
        <v>1</v>
      </c>
      <c r="L33" s="25">
        <v>2.54</v>
      </c>
      <c r="M33" s="35">
        <v>1</v>
      </c>
      <c r="N33" s="35"/>
      <c r="O33" s="25"/>
      <c r="P33" s="25"/>
      <c r="Q33" s="25"/>
      <c r="R33" s="35" t="s">
        <v>72</v>
      </c>
      <c r="S33" s="25"/>
      <c r="T33" s="42">
        <f t="shared" si="0"/>
        <v>0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44"/>
      <c r="AI33" s="44"/>
      <c r="AJ33" s="25"/>
      <c r="AK33" s="25"/>
      <c r="AL33" s="25"/>
      <c r="AM33" s="25"/>
      <c r="AN33" s="25"/>
      <c r="AO33" s="25"/>
      <c r="AP33" s="25"/>
      <c r="AQ33" s="25"/>
      <c r="AR33" s="25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68" s="30" customFormat="1" ht="69">
      <c r="A34" s="37">
        <v>26</v>
      </c>
      <c r="B34" s="35" t="s">
        <v>140</v>
      </c>
      <c r="C34" s="21" t="s">
        <v>51</v>
      </c>
      <c r="D34" s="35" t="s">
        <v>52</v>
      </c>
      <c r="E34" s="38" t="s">
        <v>50</v>
      </c>
      <c r="F34" s="35" t="s">
        <v>53</v>
      </c>
      <c r="G34" s="36">
        <v>43860</v>
      </c>
      <c r="H34" s="36">
        <v>43861</v>
      </c>
      <c r="I34" s="35" t="s">
        <v>63</v>
      </c>
      <c r="J34" s="35" t="s">
        <v>148</v>
      </c>
      <c r="K34" s="42">
        <v>1</v>
      </c>
      <c r="L34" s="25">
        <v>1.03</v>
      </c>
      <c r="M34" s="35">
        <v>1</v>
      </c>
      <c r="N34" s="35"/>
      <c r="O34" s="25"/>
      <c r="P34" s="25"/>
      <c r="Q34" s="25"/>
      <c r="R34" s="39"/>
      <c r="S34" s="25"/>
      <c r="T34" s="42">
        <f t="shared" si="0"/>
        <v>0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44"/>
      <c r="AI34" s="44"/>
      <c r="AJ34" s="25"/>
      <c r="AK34" s="25"/>
      <c r="AL34" s="25"/>
      <c r="AM34" s="25"/>
      <c r="AN34" s="25"/>
      <c r="AO34" s="25"/>
      <c r="AP34" s="25"/>
      <c r="AQ34" s="25"/>
      <c r="AR34" s="25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1:68" s="30" customFormat="1" ht="69">
      <c r="A35" s="37">
        <v>27</v>
      </c>
      <c r="B35" s="35" t="s">
        <v>141</v>
      </c>
      <c r="C35" s="21" t="s">
        <v>51</v>
      </c>
      <c r="D35" s="35" t="s">
        <v>52</v>
      </c>
      <c r="E35" s="38" t="s">
        <v>50</v>
      </c>
      <c r="F35" s="35" t="s">
        <v>53</v>
      </c>
      <c r="G35" s="36">
        <v>43840</v>
      </c>
      <c r="H35" s="36">
        <v>43843</v>
      </c>
      <c r="I35" s="35" t="s">
        <v>146</v>
      </c>
      <c r="J35" s="35" t="s">
        <v>149</v>
      </c>
      <c r="K35" s="42">
        <v>1</v>
      </c>
      <c r="L35" s="25">
        <v>1.71</v>
      </c>
      <c r="M35" s="35">
        <v>1</v>
      </c>
      <c r="N35" s="35"/>
      <c r="O35" s="25"/>
      <c r="P35" s="25"/>
      <c r="Q35" s="25"/>
      <c r="R35" s="39"/>
      <c r="S35" s="25"/>
      <c r="T35" s="42">
        <f t="shared" si="0"/>
        <v>0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44"/>
      <c r="AI35" s="44"/>
      <c r="AJ35" s="25"/>
      <c r="AK35" s="25"/>
      <c r="AL35" s="25"/>
      <c r="AM35" s="25"/>
      <c r="AN35" s="25"/>
      <c r="AO35" s="25"/>
      <c r="AP35" s="25"/>
      <c r="AQ35" s="25"/>
      <c r="AR35" s="25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68" s="30" customFormat="1" ht="55.2">
      <c r="A36" s="37">
        <v>28</v>
      </c>
      <c r="B36" s="35" t="s">
        <v>142</v>
      </c>
      <c r="C36" s="39" t="s">
        <v>83</v>
      </c>
      <c r="D36" s="35" t="s">
        <v>84</v>
      </c>
      <c r="E36" s="38" t="s">
        <v>50</v>
      </c>
      <c r="F36" s="35" t="s">
        <v>53</v>
      </c>
      <c r="G36" s="36">
        <v>43843</v>
      </c>
      <c r="H36" s="36">
        <v>43843</v>
      </c>
      <c r="I36" s="35" t="s">
        <v>63</v>
      </c>
      <c r="J36" s="35" t="s">
        <v>150</v>
      </c>
      <c r="K36" s="42">
        <v>1</v>
      </c>
      <c r="L36" s="25">
        <v>0.69</v>
      </c>
      <c r="M36" s="35">
        <v>1</v>
      </c>
      <c r="N36" s="35"/>
      <c r="O36" s="25"/>
      <c r="P36" s="25"/>
      <c r="Q36" s="25"/>
      <c r="R36" s="39"/>
      <c r="S36" s="25"/>
      <c r="T36" s="42">
        <f t="shared" si="0"/>
        <v>0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44"/>
      <c r="AI36" s="44"/>
      <c r="AJ36" s="25">
        <v>1</v>
      </c>
      <c r="AK36" s="25">
        <v>1</v>
      </c>
      <c r="AL36" s="25">
        <v>1</v>
      </c>
      <c r="AM36" s="25">
        <v>1</v>
      </c>
      <c r="AN36" s="25"/>
      <c r="AO36" s="25"/>
      <c r="AP36" s="25"/>
      <c r="AQ36" s="25"/>
      <c r="AR36" s="25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68" s="30" customFormat="1" ht="69">
      <c r="A37" s="37">
        <v>29</v>
      </c>
      <c r="B37" s="35" t="s">
        <v>143</v>
      </c>
      <c r="C37" s="21" t="s">
        <v>51</v>
      </c>
      <c r="D37" s="35" t="s">
        <v>52</v>
      </c>
      <c r="E37" s="38" t="s">
        <v>50</v>
      </c>
      <c r="F37" s="35" t="s">
        <v>53</v>
      </c>
      <c r="G37" s="36">
        <v>43845</v>
      </c>
      <c r="H37" s="36">
        <v>43845</v>
      </c>
      <c r="I37" s="35" t="s">
        <v>147</v>
      </c>
      <c r="J37" s="35" t="s">
        <v>151</v>
      </c>
      <c r="K37" s="42">
        <v>1</v>
      </c>
      <c r="L37" s="25">
        <v>0.68</v>
      </c>
      <c r="M37" s="35">
        <v>1</v>
      </c>
      <c r="N37" s="35"/>
      <c r="O37" s="25"/>
      <c r="P37" s="25"/>
      <c r="Q37" s="25"/>
      <c r="R37" s="39"/>
      <c r="S37" s="25"/>
      <c r="T37" s="42">
        <f t="shared" si="0"/>
        <v>0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44"/>
      <c r="AI37" s="44"/>
      <c r="AJ37" s="25"/>
      <c r="AK37" s="25"/>
      <c r="AL37" s="25"/>
      <c r="AM37" s="25"/>
      <c r="AN37" s="25"/>
      <c r="AO37" s="25"/>
      <c r="AP37" s="25"/>
      <c r="AQ37" s="25"/>
      <c r="AR37" s="25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</row>
    <row r="38" spans="1:68" s="30" customFormat="1" ht="69">
      <c r="A38" s="37">
        <v>30</v>
      </c>
      <c r="B38" s="35" t="s">
        <v>144</v>
      </c>
      <c r="C38" s="21" t="s">
        <v>51</v>
      </c>
      <c r="D38" s="35" t="s">
        <v>52</v>
      </c>
      <c r="E38" s="38" t="s">
        <v>50</v>
      </c>
      <c r="F38" s="35" t="s">
        <v>53</v>
      </c>
      <c r="G38" s="36">
        <v>43853</v>
      </c>
      <c r="H38" s="36">
        <v>43853</v>
      </c>
      <c r="I38" s="35" t="s">
        <v>64</v>
      </c>
      <c r="J38" s="35" t="s">
        <v>70</v>
      </c>
      <c r="K38" s="42">
        <v>1</v>
      </c>
      <c r="L38" s="25">
        <v>10.35</v>
      </c>
      <c r="M38" s="35">
        <v>1</v>
      </c>
      <c r="N38" s="35"/>
      <c r="O38" s="25"/>
      <c r="P38" s="25"/>
      <c r="Q38" s="25"/>
      <c r="R38" s="39"/>
      <c r="S38" s="25"/>
      <c r="T38" s="42">
        <f t="shared" si="0"/>
        <v>0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44"/>
      <c r="AI38" s="44"/>
      <c r="AJ38" s="25"/>
      <c r="AK38" s="25"/>
      <c r="AL38" s="25"/>
      <c r="AM38" s="25"/>
      <c r="AN38" s="25"/>
      <c r="AO38" s="25"/>
      <c r="AP38" s="25"/>
      <c r="AQ38" s="25"/>
      <c r="AR38" s="25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</row>
    <row r="39" spans="1:68" s="30" customFormat="1" ht="69">
      <c r="A39" s="37">
        <v>31</v>
      </c>
      <c r="B39" s="35" t="s">
        <v>145</v>
      </c>
      <c r="C39" s="21" t="s">
        <v>51</v>
      </c>
      <c r="D39" s="35" t="s">
        <v>52</v>
      </c>
      <c r="E39" s="46" t="s">
        <v>50</v>
      </c>
      <c r="F39" s="35" t="s">
        <v>53</v>
      </c>
      <c r="G39" s="36">
        <v>43851</v>
      </c>
      <c r="H39" s="36">
        <v>43852</v>
      </c>
      <c r="I39" s="35" t="s">
        <v>65</v>
      </c>
      <c r="J39" s="35" t="s">
        <v>152</v>
      </c>
      <c r="K39" s="42">
        <v>1</v>
      </c>
      <c r="L39" s="25">
        <v>2.12</v>
      </c>
      <c r="M39" s="35">
        <v>1</v>
      </c>
      <c r="N39" s="35"/>
      <c r="O39" s="25"/>
      <c r="P39" s="25"/>
      <c r="Q39" s="25"/>
      <c r="R39" s="39"/>
      <c r="S39" s="25"/>
      <c r="T39" s="42">
        <f t="shared" si="0"/>
        <v>0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44"/>
      <c r="AI39" s="44"/>
      <c r="AJ39" s="25"/>
      <c r="AK39" s="25"/>
      <c r="AL39" s="25"/>
      <c r="AM39" s="25"/>
      <c r="AN39" s="25"/>
      <c r="AO39" s="25"/>
      <c r="AP39" s="25"/>
      <c r="AQ39" s="25"/>
      <c r="AR39" s="25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</row>
    <row r="40" spans="1:68" s="28" customFormat="1" ht="15.6">
      <c r="A40" s="28" t="s">
        <v>155</v>
      </c>
      <c r="E40" s="47"/>
      <c r="G40" s="31"/>
      <c r="H40" s="31"/>
      <c r="K40" s="45">
        <f>SUM(K9:K39)</f>
        <v>30</v>
      </c>
      <c r="L40" s="45">
        <f aca="true" t="shared" si="1" ref="L40:AR40">SUM(L9:L39)</f>
        <v>225.279</v>
      </c>
      <c r="M40" s="45">
        <f t="shared" si="1"/>
        <v>15</v>
      </c>
      <c r="N40" s="45">
        <f t="shared" si="1"/>
        <v>10</v>
      </c>
      <c r="O40" s="45">
        <f t="shared" si="1"/>
        <v>6</v>
      </c>
      <c r="P40" s="45">
        <f t="shared" si="1"/>
        <v>2</v>
      </c>
      <c r="Q40" s="45">
        <f t="shared" si="1"/>
        <v>0</v>
      </c>
      <c r="R40" s="45">
        <f t="shared" si="1"/>
        <v>8</v>
      </c>
      <c r="S40" s="45">
        <f t="shared" si="1"/>
        <v>0</v>
      </c>
      <c r="T40" s="45">
        <f t="shared" si="1"/>
        <v>10</v>
      </c>
      <c r="U40" s="45">
        <f t="shared" si="1"/>
        <v>0</v>
      </c>
      <c r="V40" s="45">
        <f t="shared" si="1"/>
        <v>0</v>
      </c>
      <c r="W40" s="45">
        <f t="shared" si="1"/>
        <v>0</v>
      </c>
      <c r="X40" s="45">
        <f t="shared" si="1"/>
        <v>0</v>
      </c>
      <c r="Y40" s="45">
        <f t="shared" si="1"/>
        <v>0</v>
      </c>
      <c r="Z40" s="45">
        <f t="shared" si="1"/>
        <v>0</v>
      </c>
      <c r="AA40" s="45">
        <f t="shared" si="1"/>
        <v>0</v>
      </c>
      <c r="AB40" s="45">
        <f t="shared" si="1"/>
        <v>0</v>
      </c>
      <c r="AC40" s="45">
        <f t="shared" si="1"/>
        <v>2</v>
      </c>
      <c r="AD40" s="45">
        <f t="shared" si="1"/>
        <v>8</v>
      </c>
      <c r="AE40" s="45">
        <f t="shared" si="1"/>
        <v>0</v>
      </c>
      <c r="AF40" s="45">
        <f t="shared" si="1"/>
        <v>0</v>
      </c>
      <c r="AG40" s="45">
        <f t="shared" si="1"/>
        <v>0</v>
      </c>
      <c r="AH40" s="45">
        <f t="shared" si="1"/>
        <v>0</v>
      </c>
      <c r="AI40" s="45">
        <f t="shared" si="1"/>
        <v>0</v>
      </c>
      <c r="AJ40" s="45">
        <f t="shared" si="1"/>
        <v>3</v>
      </c>
      <c r="AK40" s="45">
        <f t="shared" si="1"/>
        <v>3</v>
      </c>
      <c r="AL40" s="45">
        <f t="shared" si="1"/>
        <v>3</v>
      </c>
      <c r="AM40" s="45">
        <f t="shared" si="1"/>
        <v>3</v>
      </c>
      <c r="AN40" s="45">
        <f t="shared" si="1"/>
        <v>0</v>
      </c>
      <c r="AO40" s="45">
        <f t="shared" si="1"/>
        <v>0</v>
      </c>
      <c r="AP40" s="45">
        <f t="shared" si="1"/>
        <v>0.47</v>
      </c>
      <c r="AQ40" s="45">
        <f t="shared" si="1"/>
        <v>0</v>
      </c>
      <c r="AR40" s="45">
        <f t="shared" si="1"/>
        <v>0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</row>
  </sheetData>
  <mergeCells count="45"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2020-02-04T08:35:40Z</dcterms:modified>
  <cp:category/>
  <cp:version/>
  <cp:contentType/>
  <cp:contentStatus/>
</cp:coreProperties>
</file>