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tabRatio="57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<sst xmlns="http://schemas.openxmlformats.org/spreadsheetml/2006/main" count="680" uniqueCount="267">
  <si>
    <t>Сроки
проведения проверки</t>
  </si>
  <si>
    <t>Предписание</t>
  </si>
  <si>
    <t>№  приказа</t>
  </si>
  <si>
    <t xml:space="preserve">Вид  проверки </t>
  </si>
  <si>
    <t>Адрес объекта</t>
  </si>
  <si>
    <t>Площадь</t>
  </si>
  <si>
    <t>Проверяемое лицо</t>
  </si>
  <si>
    <t xml:space="preserve">Акт </t>
  </si>
  <si>
    <t>Порядок расчета оплаты за ЖУ</t>
  </si>
  <si>
    <t>по ст. 19.5</t>
  </si>
  <si>
    <t>Проверено</t>
  </si>
  <si>
    <t>Предписаний</t>
  </si>
  <si>
    <t>Порядок расчета оплаты за КУ</t>
  </si>
  <si>
    <t>док./выездная</t>
  </si>
  <si>
    <t>ХВС</t>
  </si>
  <si>
    <t>ГВС</t>
  </si>
  <si>
    <t>отопление</t>
  </si>
  <si>
    <t>водоотведение</t>
  </si>
  <si>
    <t>электроснабжение</t>
  </si>
  <si>
    <t>газоснабжение</t>
  </si>
  <si>
    <t>Пунктов предписаний</t>
  </si>
  <si>
    <t>Направлены материалы в другие надзорные органы (прокуратура, УРПН, ФАС, КТР и др.)</t>
  </si>
  <si>
    <t>Заключение (пост.47)</t>
  </si>
  <si>
    <t>Примечание</t>
  </si>
  <si>
    <t>плановая/ внеплановая</t>
  </si>
  <si>
    <t>Сумма  
 (тыс. руб.)</t>
  </si>
  <si>
    <t>сумма перерасчета</t>
  </si>
  <si>
    <t xml:space="preserve">   </t>
  </si>
  <si>
    <t>без нарушения</t>
  </si>
  <si>
    <t xml:space="preserve">с нарушением </t>
  </si>
  <si>
    <t>Протоколов</t>
  </si>
  <si>
    <t xml:space="preserve">количество </t>
  </si>
  <si>
    <t xml:space="preserve">статья КоАП </t>
  </si>
  <si>
    <t>некачественное предоставление коммунальных услуг населению</t>
  </si>
  <si>
    <t>Нарушение законодательства об энергосбережении и о повышении энергетической эффективности</t>
  </si>
  <si>
    <t>правил техничской эксплуатации внутридомового газового оборудования</t>
  </si>
  <si>
    <t xml:space="preserve">Исполнено </t>
  </si>
  <si>
    <t>Выдано исполнительных документов</t>
  </si>
  <si>
    <t>Правил пользования жилыми помещениями</t>
  </si>
  <si>
    <t>Правил управления МКД</t>
  </si>
  <si>
    <t>Количество выявленных нарушений</t>
  </si>
  <si>
    <t>Не исполнено</t>
  </si>
  <si>
    <t>прочие нарушения</t>
  </si>
  <si>
    <t>*Примечание:</t>
  </si>
  <si>
    <t>Код1 - содержание и ремонт общего имущества;</t>
  </si>
  <si>
    <t>Код2 - начисление платы,</t>
  </si>
  <si>
    <t>Код3- расчеты за ресурсы</t>
  </si>
  <si>
    <t>Код4 - коммунальные услуги;</t>
  </si>
  <si>
    <t>Код5 - соблюдение правил управления;</t>
  </si>
  <si>
    <t>Код6 - проверка предписаний</t>
  </si>
  <si>
    <t>Количество домов</t>
  </si>
  <si>
    <t>правил и норм технической эксплуатации жилищного фонда</t>
  </si>
  <si>
    <t xml:space="preserve">Основание  </t>
  </si>
  <si>
    <t>Предмет проверки (код…..)*</t>
  </si>
  <si>
    <t>Код 7- ВДГО/ ВКГО</t>
  </si>
  <si>
    <t xml:space="preserve">Код 8 - предоставление акты выполненных работ </t>
  </si>
  <si>
    <t>Код 9 - правила пользования жилыми помещениями</t>
  </si>
  <si>
    <t>Код 10 – правомерность избрания Совета МКД</t>
  </si>
  <si>
    <t>акт о невозможности</t>
  </si>
  <si>
    <t>Всего (гр.18+20+21+22+23+24+25+26+27+28+29+30+31+36)</t>
  </si>
  <si>
    <t>№  п/п</t>
  </si>
  <si>
    <t>внп</t>
  </si>
  <si>
    <t>Обращение граждан (нарушение прав потребителей)</t>
  </si>
  <si>
    <t>Код 1</t>
  </si>
  <si>
    <t>выезд</t>
  </si>
  <si>
    <t>док</t>
  </si>
  <si>
    <t>ООО "ВТС"</t>
  </si>
  <si>
    <t>МУП "Водоканал"</t>
  </si>
  <si>
    <t>ТСЖ "Ленина 134"</t>
  </si>
  <si>
    <t>ООО "УК Наш Дом"</t>
  </si>
  <si>
    <t>Мира 75</t>
  </si>
  <si>
    <t>Ленина 134</t>
  </si>
  <si>
    <t/>
  </si>
  <si>
    <t>Истечение срока исполнения предписания</t>
  </si>
  <si>
    <t>Код 6</t>
  </si>
  <si>
    <t>Код 2</t>
  </si>
  <si>
    <t>Код 4</t>
  </si>
  <si>
    <t>Код 9</t>
  </si>
  <si>
    <t>физ л Ефимов А.А.</t>
  </si>
  <si>
    <t>Александрова 12</t>
  </si>
  <si>
    <t>Мира 131</t>
  </si>
  <si>
    <t>ООО "УК "Мария"</t>
  </si>
  <si>
    <t>ТКО</t>
  </si>
  <si>
    <t xml:space="preserve"> </t>
  </si>
  <si>
    <t>Отчет о мероприятиях по государственному жилищному надзору за январь 2020</t>
  </si>
  <si>
    <t>Рег №</t>
  </si>
  <si>
    <t>34-г</t>
  </si>
  <si>
    <t>39-г</t>
  </si>
  <si>
    <t>43-г</t>
  </si>
  <si>
    <t>44-г</t>
  </si>
  <si>
    <t>45-г</t>
  </si>
  <si>
    <t>46-г</t>
  </si>
  <si>
    <t>51-г</t>
  </si>
  <si>
    <t>52-г</t>
  </si>
  <si>
    <t>53-г</t>
  </si>
  <si>
    <t>54-г</t>
  </si>
  <si>
    <t>55-г</t>
  </si>
  <si>
    <t>57-г</t>
  </si>
  <si>
    <t>58-г</t>
  </si>
  <si>
    <t>59-г</t>
  </si>
  <si>
    <t>60-г</t>
  </si>
  <si>
    <t>61-г</t>
  </si>
  <si>
    <t>62-г</t>
  </si>
  <si>
    <t>67-г</t>
  </si>
  <si>
    <t>72-г</t>
  </si>
  <si>
    <t>74-г</t>
  </si>
  <si>
    <t>75-г</t>
  </si>
  <si>
    <t>76-г</t>
  </si>
  <si>
    <t>77-г</t>
  </si>
  <si>
    <t>79-г</t>
  </si>
  <si>
    <t>80-г</t>
  </si>
  <si>
    <t>81-г</t>
  </si>
  <si>
    <t>82-г</t>
  </si>
  <si>
    <t>83-г</t>
  </si>
  <si>
    <t>84-г</t>
  </si>
  <si>
    <t>85-г</t>
  </si>
  <si>
    <t>86-г</t>
  </si>
  <si>
    <t>87-г</t>
  </si>
  <si>
    <t>89-г</t>
  </si>
  <si>
    <t>90-г</t>
  </si>
  <si>
    <t>91-г</t>
  </si>
  <si>
    <t>93-г</t>
  </si>
  <si>
    <t>94-г</t>
  </si>
  <si>
    <t>95-г</t>
  </si>
  <si>
    <t>194-г</t>
  </si>
  <si>
    <t>195-г</t>
  </si>
  <si>
    <t>99-г</t>
  </si>
  <si>
    <t>100-г</t>
  </si>
  <si>
    <t>101-г</t>
  </si>
  <si>
    <t>104-г</t>
  </si>
  <si>
    <t>105-г</t>
  </si>
  <si>
    <t>108-г</t>
  </si>
  <si>
    <t>109-г</t>
  </si>
  <si>
    <t>181-г</t>
  </si>
  <si>
    <t>182-г</t>
  </si>
  <si>
    <t>183-г</t>
  </si>
  <si>
    <t>184-г</t>
  </si>
  <si>
    <t>185-г</t>
  </si>
  <si>
    <t>186-г</t>
  </si>
  <si>
    <t>191-г</t>
  </si>
  <si>
    <t>192-г</t>
  </si>
  <si>
    <t>193-г</t>
  </si>
  <si>
    <t>план</t>
  </si>
  <si>
    <t>впн</t>
  </si>
  <si>
    <t>физ л Вербицкий В.В.</t>
  </si>
  <si>
    <t>ТСЖ "Карбышева 57"</t>
  </si>
  <si>
    <t>ООО "Управление отходами-Волгоград"</t>
  </si>
  <si>
    <t>физ л Попов Е.В.</t>
  </si>
  <si>
    <t>физ л Попова Е.И.</t>
  </si>
  <si>
    <t>физ л Литвиненко В.В.</t>
  </si>
  <si>
    <t>физ л Литвиненко А.А.</t>
  </si>
  <si>
    <t>физ л Соколова Е.Л.</t>
  </si>
  <si>
    <t>ООО "Управление отходами"</t>
  </si>
  <si>
    <t>ТСЖ"Карбышева 57"</t>
  </si>
  <si>
    <t>ТСЖ "Александжрова,39"</t>
  </si>
  <si>
    <t>собственники</t>
  </si>
  <si>
    <t>ООО "УК "Ромашка"</t>
  </si>
  <si>
    <t>ТСЖ "Комфорт"</t>
  </si>
  <si>
    <t>ТСЖ "Ленина 134 Б"</t>
  </si>
  <si>
    <t>ООО Газпром газораспределение Волгоград"</t>
  </si>
  <si>
    <t>ООО "ЖК"</t>
  </si>
  <si>
    <t>ООО "Жилищная компания"</t>
  </si>
  <si>
    <t>ООО "УК НАШ ДОМ"</t>
  </si>
  <si>
    <t>исполнение ежегодного плана проверок</t>
  </si>
  <si>
    <t>Карбышева 57</t>
  </si>
  <si>
    <t>Карбышева 58 А</t>
  </si>
  <si>
    <t>Карбышева 118</t>
  </si>
  <si>
    <t>Карбышева 141</t>
  </si>
  <si>
    <t>Мира 58</t>
  </si>
  <si>
    <t>Дружбы 76</t>
  </si>
  <si>
    <t>Ленина 10</t>
  </si>
  <si>
    <t>Советская 31</t>
  </si>
  <si>
    <t>Горького 5</t>
  </si>
  <si>
    <t>Кирова 5</t>
  </si>
  <si>
    <t>Карбышева 105</t>
  </si>
  <si>
    <t>Ленина 138а</t>
  </si>
  <si>
    <t>Пионерская 5</t>
  </si>
  <si>
    <t>87-я Гвардейская 25</t>
  </si>
  <si>
    <t>Карбышева 54 а</t>
  </si>
  <si>
    <t>Волгодонская 12</t>
  </si>
  <si>
    <t>Карбышева 128</t>
  </si>
  <si>
    <t>Кошевого 12</t>
  </si>
  <si>
    <t>Ленина 162</t>
  </si>
  <si>
    <t>Александрова 39</t>
  </si>
  <si>
    <t>Мира 93</t>
  </si>
  <si>
    <t>Профсоюзов 19</t>
  </si>
  <si>
    <t>Карбышева 131</t>
  </si>
  <si>
    <t>Карбышева 132</t>
  </si>
  <si>
    <t>Комсомольская 38</t>
  </si>
  <si>
    <t>Зорге 9</t>
  </si>
  <si>
    <t>Набережная 42</t>
  </si>
  <si>
    <t>19 партсъезда 35</t>
  </si>
  <si>
    <t>Оломоуцкая 68</t>
  </si>
  <si>
    <t>Волгодонская 11</t>
  </si>
  <si>
    <t>Ленина 82</t>
  </si>
  <si>
    <t>Машиностроителей 19</t>
  </si>
  <si>
    <t>Набережная 14</t>
  </si>
  <si>
    <t>Ленина 134 Б</t>
  </si>
  <si>
    <t>Волгодонская 9</t>
  </si>
  <si>
    <t>Оломоуцкая 18</t>
  </si>
  <si>
    <t>Рабоче-Крестьянская 19</t>
  </si>
  <si>
    <t>Кухаренко 10</t>
  </si>
  <si>
    <t>Машиностроителей 23</t>
  </si>
  <si>
    <t>акт о невозмож</t>
  </si>
  <si>
    <t>акт о неозможности</t>
  </si>
  <si>
    <t>не будет</t>
  </si>
  <si>
    <t>протокол</t>
  </si>
  <si>
    <t>Код 11</t>
  </si>
  <si>
    <t>Код 5</t>
  </si>
  <si>
    <t>предписание не выдается</t>
  </si>
  <si>
    <t>Советская 31, Оломоуцкая 80</t>
  </si>
  <si>
    <t>32-г</t>
  </si>
  <si>
    <t>2-г</t>
  </si>
  <si>
    <t>3-г</t>
  </si>
  <si>
    <t>6-г</t>
  </si>
  <si>
    <t>25-г</t>
  </si>
  <si>
    <t>13-г</t>
  </si>
  <si>
    <t>30-г</t>
  </si>
  <si>
    <t>31-г</t>
  </si>
  <si>
    <t>33-г</t>
  </si>
  <si>
    <t>35-г</t>
  </si>
  <si>
    <t>36-г</t>
  </si>
  <si>
    <t>37-г</t>
  </si>
  <si>
    <t>38-г</t>
  </si>
  <si>
    <t>40-г</t>
  </si>
  <si>
    <t>41-г</t>
  </si>
  <si>
    <t>42-г</t>
  </si>
  <si>
    <t>1-г</t>
  </si>
  <si>
    <t>4-г</t>
  </si>
  <si>
    <t>5-г</t>
  </si>
  <si>
    <t>7-г</t>
  </si>
  <si>
    <t>8-г</t>
  </si>
  <si>
    <t>9-г</t>
  </si>
  <si>
    <t>10-г</t>
  </si>
  <si>
    <t>11-г</t>
  </si>
  <si>
    <t>22-г</t>
  </si>
  <si>
    <t>23-г</t>
  </si>
  <si>
    <t>27-г</t>
  </si>
  <si>
    <t>29-г</t>
  </si>
  <si>
    <t>47-г</t>
  </si>
  <si>
    <t>12-г</t>
  </si>
  <si>
    <t>14-г</t>
  </si>
  <si>
    <t>15-г</t>
  </si>
  <si>
    <t>16-г</t>
  </si>
  <si>
    <t>17-г</t>
  </si>
  <si>
    <t>18-г</t>
  </si>
  <si>
    <t>19-г</t>
  </si>
  <si>
    <t>20-г</t>
  </si>
  <si>
    <t>21-г</t>
  </si>
  <si>
    <t>49-г</t>
  </si>
  <si>
    <t>50-г</t>
  </si>
  <si>
    <t>56-г</t>
  </si>
  <si>
    <t>63-г</t>
  </si>
  <si>
    <t>64-г</t>
  </si>
  <si>
    <t>65-г</t>
  </si>
  <si>
    <t>66-г</t>
  </si>
  <si>
    <t>68-г</t>
  </si>
  <si>
    <t>69-г</t>
  </si>
  <si>
    <t>73-г</t>
  </si>
  <si>
    <t>78-г</t>
  </si>
  <si>
    <t>92-г</t>
  </si>
  <si>
    <t>97-г</t>
  </si>
  <si>
    <t>98-г</t>
  </si>
  <si>
    <t>24-г</t>
  </si>
  <si>
    <t>26-г</t>
  </si>
  <si>
    <t>28-г</t>
  </si>
  <si>
    <t>48-г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</si>
</sst>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-mmm\-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-0.49996998906135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0" fillId="0" borderId="0" xfId="0" applyFill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2" fontId="43" fillId="34" borderId="14" xfId="53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9" fillId="35" borderId="15" xfId="56" applyFont="1" applyFill="1" applyBorder="1" applyAlignment="1">
      <alignment horizontal="center"/>
      <protection/>
    </xf>
    <xf numFmtId="0" fontId="43" fillId="34" borderId="14" xfId="0" applyFont="1" applyFill="1" applyBorder="1" applyAlignment="1">
      <alignment horizontal="center" vertical="center" wrapText="1"/>
    </xf>
    <xf numFmtId="0" fontId="8" fillId="34" borderId="14" xfId="55" applyFont="1" applyFill="1" applyBorder="1" applyAlignment="1">
      <alignment horizontal="center" vertical="center" wrapText="1"/>
      <protection/>
    </xf>
    <xf numFmtId="0" fontId="44" fillId="34" borderId="0" xfId="0" applyFont="1" applyFill="1" applyBorder="1" applyAlignment="1">
      <alignment/>
    </xf>
    <xf numFmtId="0" fontId="44" fillId="34" borderId="0" xfId="0" applyFont="1" applyFill="1" applyAlignment="1">
      <alignment/>
    </xf>
    <xf numFmtId="0" fontId="44" fillId="34" borderId="0" xfId="0" applyFont="1" applyFill="1" applyBorder="1" applyAlignment="1">
      <alignment horizontal="center" vertical="center" wrapText="1"/>
    </xf>
    <xf numFmtId="0" fontId="44" fillId="34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5" fillId="0" borderId="0" xfId="0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8" fillId="0" borderId="14" xfId="58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0" fontId="8" fillId="34" borderId="14" xfId="57" applyFont="1" applyFill="1" applyBorder="1" applyAlignment="1">
      <alignment horizontal="center" vertical="center" wrapText="1"/>
      <protection/>
    </xf>
    <xf numFmtId="0" fontId="43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6" xfId="58" applyFont="1" applyFill="1" applyBorder="1" applyAlignment="1">
      <alignment wrapText="1"/>
      <protection/>
    </xf>
    <xf numFmtId="164" fontId="1" fillId="0" borderId="16" xfId="58" applyNumberFormat="1" applyFont="1" applyFill="1" applyBorder="1" applyAlignment="1">
      <alignment horizontal="right" wrapText="1"/>
      <protection/>
    </xf>
    <xf numFmtId="14" fontId="1" fillId="0" borderId="16" xfId="58" applyNumberFormat="1" applyFont="1" applyFill="1" applyBorder="1" applyAlignment="1">
      <alignment horizontal="right" wrapText="1"/>
      <protection/>
    </xf>
    <xf numFmtId="0" fontId="1" fillId="0" borderId="16" xfId="58" applyFont="1" applyFill="1" applyBorder="1" applyAlignment="1">
      <alignment wrapText="1"/>
      <protection/>
    </xf>
    <xf numFmtId="2" fontId="43" fillId="0" borderId="14" xfId="53" applyNumberFormat="1" applyFont="1" applyFill="1" applyBorder="1" applyAlignment="1">
      <alignment horizontal="center" vertical="center" wrapText="1"/>
      <protection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14" fontId="8" fillId="0" borderId="14" xfId="58" applyNumberFormat="1" applyFont="1" applyFill="1" applyBorder="1" applyAlignment="1">
      <alignment horizontal="center" vertical="center" wrapText="1"/>
      <protection/>
    </xf>
    <xf numFmtId="0" fontId="43" fillId="0" borderId="14" xfId="0" applyFont="1" applyBorder="1" applyAlignment="1">
      <alignment horizontal="center" vertical="center" wrapText="1"/>
    </xf>
    <xf numFmtId="0" fontId="1" fillId="36" borderId="17" xfId="59" applyFont="1" applyFill="1" applyBorder="1" applyAlignment="1">
      <alignment horizontal="center"/>
      <protection/>
    </xf>
    <xf numFmtId="0" fontId="1" fillId="0" borderId="16" xfId="59" applyFont="1" applyFill="1" applyBorder="1" applyAlignment="1">
      <alignment wrapText="1"/>
      <protection/>
    </xf>
    <xf numFmtId="0" fontId="8" fillId="37" borderId="14" xfId="54" applyFont="1" applyFill="1" applyBorder="1" applyAlignment="1">
      <alignment horizontal="center" vertical="center" wrapText="1"/>
      <protection/>
    </xf>
    <xf numFmtId="0" fontId="1" fillId="37" borderId="16" xfId="59" applyFont="1" applyFill="1" applyBorder="1" applyAlignment="1">
      <alignment wrapText="1"/>
      <protection/>
    </xf>
    <xf numFmtId="0" fontId="8" fillId="37" borderId="14" xfId="58" applyFont="1" applyFill="1" applyBorder="1" applyAlignment="1">
      <alignment horizontal="center" vertical="center" wrapText="1"/>
      <protection/>
    </xf>
    <xf numFmtId="0" fontId="0" fillId="37" borderId="0" xfId="0" applyFill="1" applyAlignment="1">
      <alignment/>
    </xf>
    <xf numFmtId="0" fontId="0" fillId="0" borderId="0" xfId="0" applyFill="1" applyAlignment="1">
      <alignment horizontal="left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25" xfId="0" applyFont="1" applyFill="1" applyBorder="1" applyAlignment="1">
      <alignment horizontal="center" vertical="center" textRotation="90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textRotation="90" wrapText="1"/>
    </xf>
    <xf numFmtId="49" fontId="3" fillId="0" borderId="19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49" fontId="3" fillId="0" borderId="26" xfId="0" applyNumberFormat="1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14" fontId="3" fillId="0" borderId="23" xfId="0" applyNumberFormat="1" applyFont="1" applyFill="1" applyBorder="1" applyAlignment="1">
      <alignment horizontal="center" vertical="center" textRotation="90" wrapText="1"/>
    </xf>
    <xf numFmtId="14" fontId="3" fillId="0" borderId="41" xfId="0" applyNumberFormat="1" applyFont="1" applyFill="1" applyBorder="1" applyAlignment="1">
      <alignment horizontal="center" vertical="center" textRotation="90" wrapText="1"/>
    </xf>
    <xf numFmtId="14" fontId="3" fillId="0" borderId="24" xfId="0" applyNumberFormat="1" applyFont="1" applyFill="1" applyBorder="1" applyAlignment="1">
      <alignment horizontal="center" vertical="center" textRotation="90" wrapText="1"/>
    </xf>
    <xf numFmtId="14" fontId="3" fillId="0" borderId="42" xfId="0" applyNumberFormat="1" applyFont="1" applyFill="1" applyBorder="1" applyAlignment="1">
      <alignment horizontal="center" vertical="center" textRotation="90" wrapText="1"/>
    </xf>
    <xf numFmtId="14" fontId="3" fillId="0" borderId="25" xfId="0" applyNumberFormat="1" applyFont="1" applyFill="1" applyBorder="1" applyAlignment="1">
      <alignment horizontal="center" vertical="center" textRotation="90" wrapText="1"/>
    </xf>
    <xf numFmtId="14" fontId="3" fillId="0" borderId="43" xfId="0" applyNumberFormat="1" applyFont="1" applyFill="1" applyBorder="1" applyAlignment="1">
      <alignment horizontal="center" vertical="center" textRotation="90" wrapText="1"/>
    </xf>
    <xf numFmtId="49" fontId="3" fillId="0" borderId="29" xfId="0" applyNumberFormat="1" applyFont="1" applyFill="1" applyBorder="1" applyAlignment="1">
      <alignment horizontal="center" vertical="center" textRotation="90" wrapText="1"/>
    </xf>
    <xf numFmtId="49" fontId="3" fillId="0" borderId="24" xfId="0" applyNumberFormat="1" applyFont="1" applyFill="1" applyBorder="1" applyAlignment="1">
      <alignment horizontal="center" vertical="center" textRotation="90" wrapText="1"/>
    </xf>
    <xf numFmtId="49" fontId="3" fillId="0" borderId="25" xfId="0" applyNumberFormat="1" applyFont="1" applyFill="1" applyBorder="1" applyAlignment="1">
      <alignment horizontal="center" vertical="center" textRotation="90" wrapText="1"/>
    </xf>
    <xf numFmtId="0" fontId="45" fillId="0" borderId="0" xfId="0" applyFont="1" applyFill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Обычный_Лист1" xfId="54"/>
    <cellStyle name="Обычный_Лист1_1" xfId="55"/>
    <cellStyle name="Обычный_Лист1_2" xfId="56"/>
    <cellStyle name="Обычный_Лист1_3" xfId="57"/>
    <cellStyle name="Обычный_Лист1_4" xfId="58"/>
    <cellStyle name="Обычный_Лист4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9"/>
  <sheetViews>
    <sheetView tabSelected="1" zoomScale="65" zoomScaleNormal="65" zoomScalePageLayoutView="70" workbookViewId="0" topLeftCell="A1">
      <pane xSplit="2" ySplit="8" topLeftCell="I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N1" sqref="N1:N65536"/>
    </sheetView>
  </sheetViews>
  <sheetFormatPr defaultColWidth="9.140625" defaultRowHeight="15"/>
  <cols>
    <col min="1" max="1" width="3.7109375" style="0" customWidth="1"/>
    <col min="2" max="2" width="6.7109375" style="2" customWidth="1"/>
    <col min="3" max="3" width="14.28125" style="2" customWidth="1"/>
    <col min="4" max="4" width="10.28125" style="2" customWidth="1"/>
    <col min="5" max="5" width="7.57421875" style="2" customWidth="1"/>
    <col min="6" max="6" width="7.140625" style="2" customWidth="1"/>
    <col min="7" max="7" width="11.7109375" style="2" customWidth="1"/>
    <col min="8" max="8" width="12.7109375" style="20" customWidth="1"/>
    <col min="9" max="9" width="19.8515625" style="2" customWidth="1"/>
    <col min="10" max="10" width="21.140625" style="2" customWidth="1"/>
    <col min="11" max="11" width="9.28125" style="2" customWidth="1"/>
    <col min="12" max="12" width="12.7109375" style="2" customWidth="1"/>
    <col min="13" max="13" width="7.7109375" style="15" customWidth="1"/>
    <col min="14" max="14" width="7.28125" style="10" customWidth="1"/>
    <col min="15" max="16" width="7.28125" style="7" customWidth="1"/>
    <col min="17" max="17" width="13.57421875" style="2" customWidth="1"/>
    <col min="18" max="18" width="8.7109375" style="2" customWidth="1"/>
    <col min="19" max="19" width="8.00390625" style="2" customWidth="1"/>
    <col min="20" max="20" width="8.28125" style="12" customWidth="1"/>
    <col min="21" max="21" width="10.28125" style="2" customWidth="1"/>
    <col min="22" max="22" width="6.28125" style="7" customWidth="1"/>
    <col min="23" max="27" width="6.28125" style="2" customWidth="1"/>
    <col min="28" max="28" width="6.28125" style="13" customWidth="1"/>
    <col min="29" max="29" width="6.28125" style="33" customWidth="1"/>
    <col min="30" max="31" width="5.7109375" style="7" customWidth="1"/>
    <col min="32" max="32" width="12.28125" style="7" customWidth="1"/>
    <col min="33" max="33" width="5.7109375" style="7" customWidth="1"/>
    <col min="34" max="34" width="14.421875" style="8" customWidth="1"/>
    <col min="35" max="35" width="5.7109375" style="8" customWidth="1"/>
    <col min="36" max="36" width="6.7109375" style="2" customWidth="1"/>
    <col min="37" max="37" width="7.421875" style="2" customWidth="1"/>
    <col min="38" max="38" width="5.7109375" style="2" customWidth="1"/>
    <col min="39" max="41" width="5.7109375" style="7" customWidth="1"/>
    <col min="42" max="42" width="10.140625" style="2" customWidth="1"/>
    <col min="43" max="43" width="10.421875" style="2" customWidth="1"/>
    <col min="44" max="44" width="7.57421875" style="0" customWidth="1"/>
    <col min="45" max="45" width="2.00390625" style="0" customWidth="1"/>
    <col min="46" max="68" width="8.7109375" style="24" customWidth="1"/>
  </cols>
  <sheetData>
    <row r="1" spans="14:45" ht="15.75" customHeight="1">
      <c r="N1" s="10" t="s">
        <v>83</v>
      </c>
      <c r="AK1" s="103"/>
      <c r="AL1" s="103"/>
      <c r="AM1" s="103"/>
      <c r="AN1" s="103"/>
      <c r="AO1" s="103"/>
      <c r="AP1" s="103"/>
      <c r="AQ1" s="103"/>
      <c r="AR1" s="103"/>
      <c r="AS1" s="103"/>
    </row>
    <row r="2" spans="2:45" ht="18" customHeight="1">
      <c r="B2" s="4"/>
      <c r="C2" s="4"/>
      <c r="D2" s="4"/>
      <c r="E2" s="4"/>
      <c r="F2" s="4"/>
      <c r="G2" s="4"/>
      <c r="H2" s="21"/>
      <c r="I2" s="4"/>
      <c r="J2" s="4"/>
      <c r="K2" s="4"/>
      <c r="L2" s="116" t="s">
        <v>84</v>
      </c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34"/>
      <c r="AD2" s="6"/>
      <c r="AE2" s="6"/>
      <c r="AF2" s="6"/>
      <c r="AG2" s="6"/>
      <c r="AH2" s="9"/>
      <c r="AI2" s="9"/>
      <c r="AJ2" s="4"/>
      <c r="AK2" s="58"/>
      <c r="AL2" s="58"/>
      <c r="AM2" s="58"/>
      <c r="AN2" s="58"/>
      <c r="AO2" s="58"/>
      <c r="AP2" s="58"/>
      <c r="AQ2" s="58"/>
      <c r="AR2" s="58"/>
      <c r="AS2" s="58"/>
    </row>
    <row r="3" spans="37:45" ht="9" customHeight="1" thickBot="1">
      <c r="AK3" s="58" t="s">
        <v>27</v>
      </c>
      <c r="AL3" s="58"/>
      <c r="AM3" s="58"/>
      <c r="AN3" s="58"/>
      <c r="AO3" s="58"/>
      <c r="AP3" s="58"/>
      <c r="AQ3" s="58"/>
      <c r="AR3" s="58"/>
      <c r="AS3" s="58"/>
    </row>
    <row r="4" spans="1:44" ht="31.5" customHeight="1">
      <c r="A4" s="104" t="s">
        <v>60</v>
      </c>
      <c r="B4" s="104" t="s">
        <v>2</v>
      </c>
      <c r="C4" s="104" t="s">
        <v>52</v>
      </c>
      <c r="D4" s="74" t="s">
        <v>53</v>
      </c>
      <c r="E4" s="74" t="s">
        <v>3</v>
      </c>
      <c r="F4" s="74"/>
      <c r="G4" s="107" t="s">
        <v>0</v>
      </c>
      <c r="H4" s="108"/>
      <c r="I4" s="74" t="s">
        <v>6</v>
      </c>
      <c r="J4" s="74" t="s">
        <v>4</v>
      </c>
      <c r="K4" s="59" t="s">
        <v>50</v>
      </c>
      <c r="L4" s="74" t="s">
        <v>5</v>
      </c>
      <c r="M4" s="85" t="s">
        <v>37</v>
      </c>
      <c r="N4" s="86"/>
      <c r="O4" s="86"/>
      <c r="P4" s="86"/>
      <c r="Q4" s="86"/>
      <c r="R4" s="87"/>
      <c r="S4" s="59" t="s">
        <v>22</v>
      </c>
      <c r="T4" s="93" t="s">
        <v>40</v>
      </c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71" t="s">
        <v>21</v>
      </c>
      <c r="AR4" s="62" t="s">
        <v>23</v>
      </c>
    </row>
    <row r="5" spans="1:44" ht="49.5" customHeight="1">
      <c r="A5" s="105"/>
      <c r="B5" s="105"/>
      <c r="C5" s="105"/>
      <c r="D5" s="75"/>
      <c r="E5" s="75" t="s">
        <v>24</v>
      </c>
      <c r="F5" s="75" t="s">
        <v>13</v>
      </c>
      <c r="G5" s="109"/>
      <c r="H5" s="110"/>
      <c r="I5" s="75"/>
      <c r="J5" s="75"/>
      <c r="K5" s="60"/>
      <c r="L5" s="75"/>
      <c r="M5" s="79" t="s">
        <v>7</v>
      </c>
      <c r="N5" s="80"/>
      <c r="O5" s="81"/>
      <c r="P5" s="77" t="s">
        <v>30</v>
      </c>
      <c r="Q5" s="77"/>
      <c r="R5" s="75" t="s">
        <v>1</v>
      </c>
      <c r="S5" s="60"/>
      <c r="T5" s="60" t="s">
        <v>59</v>
      </c>
      <c r="U5" s="67" t="s">
        <v>51</v>
      </c>
      <c r="V5" s="90" t="s">
        <v>38</v>
      </c>
      <c r="W5" s="98" t="s">
        <v>33</v>
      </c>
      <c r="X5" s="99"/>
      <c r="Y5" s="99"/>
      <c r="Z5" s="99"/>
      <c r="AA5" s="99"/>
      <c r="AB5" s="99"/>
      <c r="AC5" s="100"/>
      <c r="AD5" s="67" t="s">
        <v>12</v>
      </c>
      <c r="AE5" s="67" t="s">
        <v>8</v>
      </c>
      <c r="AF5" s="67" t="s">
        <v>35</v>
      </c>
      <c r="AG5" s="90" t="s">
        <v>39</v>
      </c>
      <c r="AH5" s="113" t="s">
        <v>34</v>
      </c>
      <c r="AI5" s="95" t="s">
        <v>42</v>
      </c>
      <c r="AJ5" s="70" t="s">
        <v>9</v>
      </c>
      <c r="AK5" s="70"/>
      <c r="AL5" s="70"/>
      <c r="AM5" s="70"/>
      <c r="AN5" s="70"/>
      <c r="AO5" s="70"/>
      <c r="AP5" s="70"/>
      <c r="AQ5" s="72"/>
      <c r="AR5" s="63"/>
    </row>
    <row r="6" spans="1:68" s="1" customFormat="1" ht="37.5" customHeight="1">
      <c r="A6" s="105"/>
      <c r="B6" s="105"/>
      <c r="C6" s="105"/>
      <c r="D6" s="75"/>
      <c r="E6" s="75"/>
      <c r="F6" s="75"/>
      <c r="G6" s="109"/>
      <c r="H6" s="110"/>
      <c r="I6" s="75"/>
      <c r="J6" s="75"/>
      <c r="K6" s="60"/>
      <c r="L6" s="75"/>
      <c r="M6" s="82"/>
      <c r="N6" s="83"/>
      <c r="O6" s="84"/>
      <c r="P6" s="78"/>
      <c r="Q6" s="78"/>
      <c r="R6" s="75"/>
      <c r="S6" s="60"/>
      <c r="T6" s="60"/>
      <c r="U6" s="67"/>
      <c r="V6" s="91"/>
      <c r="W6" s="65" t="s">
        <v>14</v>
      </c>
      <c r="X6" s="65" t="s">
        <v>15</v>
      </c>
      <c r="Y6" s="65" t="s">
        <v>16</v>
      </c>
      <c r="Z6" s="65" t="s">
        <v>17</v>
      </c>
      <c r="AA6" s="65" t="s">
        <v>18</v>
      </c>
      <c r="AB6" s="65" t="s">
        <v>19</v>
      </c>
      <c r="AC6" s="101" t="s">
        <v>82</v>
      </c>
      <c r="AD6" s="67"/>
      <c r="AE6" s="67"/>
      <c r="AF6" s="67"/>
      <c r="AG6" s="91"/>
      <c r="AH6" s="114"/>
      <c r="AI6" s="96"/>
      <c r="AJ6" s="69" t="s">
        <v>10</v>
      </c>
      <c r="AK6" s="69"/>
      <c r="AL6" s="88" t="s">
        <v>36</v>
      </c>
      <c r="AM6" s="89"/>
      <c r="AN6" s="98" t="s">
        <v>41</v>
      </c>
      <c r="AO6" s="100"/>
      <c r="AP6" s="18" t="s">
        <v>25</v>
      </c>
      <c r="AQ6" s="72"/>
      <c r="AR6" s="63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</row>
    <row r="7" spans="1:68" s="1" customFormat="1" ht="102" customHeight="1" thickBot="1">
      <c r="A7" s="106"/>
      <c r="B7" s="106"/>
      <c r="C7" s="106"/>
      <c r="D7" s="76"/>
      <c r="E7" s="76"/>
      <c r="F7" s="76"/>
      <c r="G7" s="111"/>
      <c r="H7" s="112"/>
      <c r="I7" s="76"/>
      <c r="J7" s="76"/>
      <c r="K7" s="61"/>
      <c r="L7" s="76"/>
      <c r="M7" s="11" t="s">
        <v>28</v>
      </c>
      <c r="N7" s="5" t="s">
        <v>29</v>
      </c>
      <c r="O7" s="16" t="s">
        <v>58</v>
      </c>
      <c r="P7" s="5" t="s">
        <v>31</v>
      </c>
      <c r="Q7" s="5" t="s">
        <v>32</v>
      </c>
      <c r="R7" s="76"/>
      <c r="S7" s="61"/>
      <c r="T7" s="61"/>
      <c r="U7" s="68"/>
      <c r="V7" s="92"/>
      <c r="W7" s="66"/>
      <c r="X7" s="66"/>
      <c r="Y7" s="66"/>
      <c r="Z7" s="66"/>
      <c r="AA7" s="66"/>
      <c r="AB7" s="66"/>
      <c r="AC7" s="102"/>
      <c r="AD7" s="68"/>
      <c r="AE7" s="68"/>
      <c r="AF7" s="68"/>
      <c r="AG7" s="92"/>
      <c r="AH7" s="115"/>
      <c r="AI7" s="97"/>
      <c r="AJ7" s="17" t="s">
        <v>11</v>
      </c>
      <c r="AK7" s="17" t="s">
        <v>20</v>
      </c>
      <c r="AL7" s="17" t="s">
        <v>11</v>
      </c>
      <c r="AM7" s="17" t="s">
        <v>20</v>
      </c>
      <c r="AN7" s="17" t="s">
        <v>11</v>
      </c>
      <c r="AO7" s="17" t="s">
        <v>20</v>
      </c>
      <c r="AP7" s="17" t="s">
        <v>26</v>
      </c>
      <c r="AQ7" s="73"/>
      <c r="AR7" s="64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</row>
    <row r="8" spans="1:68" s="1" customFormat="1" ht="13.5" customHeight="1">
      <c r="A8" s="22">
        <v>1</v>
      </c>
      <c r="B8" s="3">
        <v>2</v>
      </c>
      <c r="C8" s="22">
        <v>3</v>
      </c>
      <c r="D8" s="26">
        <v>4</v>
      </c>
      <c r="E8" s="22">
        <v>5</v>
      </c>
      <c r="F8" s="3">
        <v>6</v>
      </c>
      <c r="G8" s="22">
        <v>7</v>
      </c>
      <c r="H8" s="3">
        <v>8</v>
      </c>
      <c r="I8" s="22">
        <v>9</v>
      </c>
      <c r="J8" s="3">
        <v>10</v>
      </c>
      <c r="K8" s="22">
        <v>11</v>
      </c>
      <c r="L8" s="3">
        <v>12</v>
      </c>
      <c r="M8" s="22">
        <v>13</v>
      </c>
      <c r="N8" s="3">
        <v>14</v>
      </c>
      <c r="O8" s="22">
        <v>15</v>
      </c>
      <c r="P8" s="3">
        <v>16</v>
      </c>
      <c r="Q8" s="22">
        <v>17</v>
      </c>
      <c r="R8" s="3">
        <v>18</v>
      </c>
      <c r="S8" s="22">
        <v>19</v>
      </c>
      <c r="T8" s="3">
        <v>20</v>
      </c>
      <c r="U8" s="22">
        <v>21</v>
      </c>
      <c r="V8" s="3">
        <v>22</v>
      </c>
      <c r="W8" s="22">
        <v>23</v>
      </c>
      <c r="X8" s="3">
        <v>24</v>
      </c>
      <c r="Y8" s="22">
        <v>25</v>
      </c>
      <c r="Z8" s="3">
        <v>26</v>
      </c>
      <c r="AA8" s="22">
        <v>27</v>
      </c>
      <c r="AB8" s="3">
        <v>28</v>
      </c>
      <c r="AC8" s="35"/>
      <c r="AD8" s="22">
        <v>29</v>
      </c>
      <c r="AE8" s="3">
        <v>30</v>
      </c>
      <c r="AF8" s="22">
        <v>31</v>
      </c>
      <c r="AG8" s="3">
        <v>32</v>
      </c>
      <c r="AH8" s="22">
        <v>33</v>
      </c>
      <c r="AI8" s="3">
        <v>34</v>
      </c>
      <c r="AJ8" s="22">
        <v>35</v>
      </c>
      <c r="AK8" s="3">
        <v>36</v>
      </c>
      <c r="AL8" s="22">
        <v>37</v>
      </c>
      <c r="AM8" s="3">
        <v>38</v>
      </c>
      <c r="AN8" s="22">
        <v>39</v>
      </c>
      <c r="AO8" s="3">
        <v>40</v>
      </c>
      <c r="AP8" s="22">
        <v>41</v>
      </c>
      <c r="AQ8" s="3">
        <v>42</v>
      </c>
      <c r="AR8" s="22">
        <v>43</v>
      </c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</row>
    <row r="9" spans="1:68" s="32" customFormat="1" ht="75">
      <c r="A9" s="36">
        <v>1</v>
      </c>
      <c r="B9" s="36" t="s">
        <v>86</v>
      </c>
      <c r="C9" s="23" t="s">
        <v>62</v>
      </c>
      <c r="D9" s="36" t="s">
        <v>77</v>
      </c>
      <c r="E9" s="36" t="s">
        <v>61</v>
      </c>
      <c r="F9" s="36" t="s">
        <v>64</v>
      </c>
      <c r="G9" s="50">
        <v>43892</v>
      </c>
      <c r="H9" s="50">
        <v>43892</v>
      </c>
      <c r="I9" s="36" t="s">
        <v>78</v>
      </c>
      <c r="J9" s="36" t="s">
        <v>71</v>
      </c>
      <c r="K9" s="39">
        <v>1</v>
      </c>
      <c r="L9" s="51">
        <v>10.35</v>
      </c>
      <c r="M9" s="36">
        <v>1</v>
      </c>
      <c r="N9" s="37"/>
      <c r="O9" s="39"/>
      <c r="P9" s="36" t="s">
        <v>72</v>
      </c>
      <c r="Q9" s="39"/>
      <c r="R9" s="36" t="s">
        <v>72</v>
      </c>
      <c r="S9" s="37"/>
      <c r="T9" s="39">
        <f>SUM(U9+V9+W9+X9+Y9+Z9+AA9+AB9+AC9+AD9+AE9+AF9+AG9+AH9+AI9+AN9)</f>
        <v>0</v>
      </c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40"/>
      <c r="AJ9" s="40"/>
      <c r="AK9" s="39"/>
      <c r="AL9" s="39"/>
      <c r="AM9" s="39"/>
      <c r="AN9" s="39"/>
      <c r="AO9" s="39"/>
      <c r="AP9" s="39"/>
      <c r="AQ9" s="39"/>
      <c r="AR9" s="39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</row>
    <row r="10" spans="1:68" s="32" customFormat="1" ht="75">
      <c r="A10" s="36">
        <v>2</v>
      </c>
      <c r="B10" s="36" t="s">
        <v>87</v>
      </c>
      <c r="C10" s="23" t="s">
        <v>62</v>
      </c>
      <c r="D10" s="36" t="s">
        <v>77</v>
      </c>
      <c r="E10" s="36" t="s">
        <v>61</v>
      </c>
      <c r="F10" s="36" t="s">
        <v>64</v>
      </c>
      <c r="G10" s="50">
        <v>43895</v>
      </c>
      <c r="H10" s="50">
        <v>43895</v>
      </c>
      <c r="I10" s="36" t="s">
        <v>144</v>
      </c>
      <c r="J10" s="36" t="s">
        <v>80</v>
      </c>
      <c r="K10" s="39">
        <v>1</v>
      </c>
      <c r="L10" s="51">
        <v>20.35</v>
      </c>
      <c r="M10" s="36"/>
      <c r="N10" s="36"/>
      <c r="O10" s="27">
        <v>1</v>
      </c>
      <c r="P10" s="36" t="s">
        <v>205</v>
      </c>
      <c r="Q10" s="28"/>
      <c r="R10" s="36" t="s">
        <v>72</v>
      </c>
      <c r="S10" s="27"/>
      <c r="T10" s="39">
        <f aca="true" t="shared" si="0" ref="T10:T57">SUM(U10+V10+W10+X10+Y10+Z10+AA10+AB10+AC10+AD10+AE10+AF10+AG10+AH10+AI10+AN10)</f>
        <v>0</v>
      </c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41"/>
      <c r="AJ10" s="27"/>
      <c r="AK10" s="27"/>
      <c r="AL10" s="27"/>
      <c r="AM10" s="27"/>
      <c r="AN10" s="27"/>
      <c r="AO10" s="27"/>
      <c r="AP10" s="27"/>
      <c r="AQ10" s="27"/>
      <c r="AR10" s="27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</row>
    <row r="11" spans="1:68" s="32" customFormat="1" ht="75">
      <c r="A11" s="36">
        <v>3</v>
      </c>
      <c r="B11" s="36" t="s">
        <v>89</v>
      </c>
      <c r="C11" s="23" t="s">
        <v>62</v>
      </c>
      <c r="D11" s="36" t="s">
        <v>75</v>
      </c>
      <c r="E11" s="36" t="s">
        <v>61</v>
      </c>
      <c r="F11" s="36" t="s">
        <v>65</v>
      </c>
      <c r="G11" s="50">
        <v>43864</v>
      </c>
      <c r="H11" s="50">
        <v>43892</v>
      </c>
      <c r="I11" s="36" t="s">
        <v>146</v>
      </c>
      <c r="J11" s="36" t="s">
        <v>165</v>
      </c>
      <c r="K11" s="39">
        <v>1</v>
      </c>
      <c r="L11" s="51">
        <v>5.2</v>
      </c>
      <c r="M11" s="36">
        <v>1</v>
      </c>
      <c r="N11" s="36"/>
      <c r="O11" s="27"/>
      <c r="P11" s="36" t="s">
        <v>72</v>
      </c>
      <c r="Q11" s="28"/>
      <c r="R11" s="36" t="s">
        <v>72</v>
      </c>
      <c r="S11" s="27"/>
      <c r="T11" s="39">
        <f t="shared" si="0"/>
        <v>0</v>
      </c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41"/>
      <c r="AJ11" s="27"/>
      <c r="AK11" s="27"/>
      <c r="AL11" s="27"/>
      <c r="AM11" s="27"/>
      <c r="AN11" s="27"/>
      <c r="AO11" s="27"/>
      <c r="AP11" s="27"/>
      <c r="AQ11" s="27"/>
      <c r="AR11" s="27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</row>
    <row r="12" spans="1:68" s="32" customFormat="1" ht="75">
      <c r="A12" s="36">
        <v>4</v>
      </c>
      <c r="B12" s="36" t="s">
        <v>90</v>
      </c>
      <c r="C12" s="23" t="s">
        <v>62</v>
      </c>
      <c r="D12" s="36" t="s">
        <v>75</v>
      </c>
      <c r="E12" s="36" t="s">
        <v>61</v>
      </c>
      <c r="F12" s="36" t="s">
        <v>65</v>
      </c>
      <c r="G12" s="50">
        <v>43866</v>
      </c>
      <c r="H12" s="50">
        <v>43894</v>
      </c>
      <c r="I12" s="36" t="s">
        <v>146</v>
      </c>
      <c r="J12" s="36" t="s">
        <v>166</v>
      </c>
      <c r="K12" s="39">
        <v>1</v>
      </c>
      <c r="L12" s="51">
        <v>10.68</v>
      </c>
      <c r="M12" s="36"/>
      <c r="N12" s="27">
        <v>1</v>
      </c>
      <c r="O12" s="27"/>
      <c r="P12" s="36" t="s">
        <v>72</v>
      </c>
      <c r="Q12" s="28"/>
      <c r="R12" s="36">
        <v>1</v>
      </c>
      <c r="S12" s="27"/>
      <c r="T12" s="39">
        <f t="shared" si="0"/>
        <v>1</v>
      </c>
      <c r="U12" s="27"/>
      <c r="V12" s="27"/>
      <c r="W12" s="27"/>
      <c r="X12" s="27"/>
      <c r="Y12" s="27"/>
      <c r="Z12" s="27"/>
      <c r="AA12" s="27"/>
      <c r="AB12" s="27"/>
      <c r="AC12" s="27"/>
      <c r="AD12" s="27">
        <v>1</v>
      </c>
      <c r="AE12" s="27"/>
      <c r="AF12" s="27"/>
      <c r="AG12" s="27"/>
      <c r="AH12" s="27"/>
      <c r="AI12" s="41"/>
      <c r="AJ12" s="27"/>
      <c r="AK12" s="27"/>
      <c r="AL12" s="27"/>
      <c r="AM12" s="27"/>
      <c r="AN12" s="27"/>
      <c r="AO12" s="27"/>
      <c r="AP12" s="27"/>
      <c r="AQ12" s="27"/>
      <c r="AR12" s="27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</row>
    <row r="13" spans="1:68" s="32" customFormat="1" ht="75">
      <c r="A13" s="36">
        <v>5</v>
      </c>
      <c r="B13" s="36" t="s">
        <v>91</v>
      </c>
      <c r="C13" s="23" t="s">
        <v>62</v>
      </c>
      <c r="D13" s="36" t="s">
        <v>75</v>
      </c>
      <c r="E13" s="36" t="s">
        <v>61</v>
      </c>
      <c r="F13" s="36" t="s">
        <v>65</v>
      </c>
      <c r="G13" s="50">
        <v>43868</v>
      </c>
      <c r="H13" s="50">
        <v>43896</v>
      </c>
      <c r="I13" s="36" t="s">
        <v>146</v>
      </c>
      <c r="J13" s="36" t="s">
        <v>167</v>
      </c>
      <c r="K13" s="39">
        <v>1</v>
      </c>
      <c r="L13" s="51">
        <v>1.74</v>
      </c>
      <c r="M13" s="36">
        <v>1</v>
      </c>
      <c r="N13" s="27"/>
      <c r="O13" s="27"/>
      <c r="P13" s="36" t="s">
        <v>72</v>
      </c>
      <c r="Q13" s="28"/>
      <c r="R13" s="36" t="s">
        <v>72</v>
      </c>
      <c r="S13" s="27"/>
      <c r="T13" s="39">
        <f t="shared" si="0"/>
        <v>0</v>
      </c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41"/>
      <c r="AJ13" s="27"/>
      <c r="AK13" s="27"/>
      <c r="AL13" s="27"/>
      <c r="AM13" s="27"/>
      <c r="AN13" s="27"/>
      <c r="AO13" s="27"/>
      <c r="AP13" s="27"/>
      <c r="AQ13" s="27"/>
      <c r="AR13" s="27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</row>
    <row r="14" spans="1:68" s="32" customFormat="1" ht="75">
      <c r="A14" s="36">
        <v>6</v>
      </c>
      <c r="B14" s="36" t="s">
        <v>92</v>
      </c>
      <c r="C14" s="23" t="s">
        <v>62</v>
      </c>
      <c r="D14" s="36" t="s">
        <v>75</v>
      </c>
      <c r="E14" s="36" t="s">
        <v>61</v>
      </c>
      <c r="F14" s="36" t="s">
        <v>65</v>
      </c>
      <c r="G14" s="50">
        <v>43866</v>
      </c>
      <c r="H14" s="50">
        <v>43894</v>
      </c>
      <c r="I14" s="36" t="s">
        <v>66</v>
      </c>
      <c r="J14" s="36" t="s">
        <v>168</v>
      </c>
      <c r="K14" s="39">
        <v>1</v>
      </c>
      <c r="L14" s="51">
        <v>5.13</v>
      </c>
      <c r="M14" s="36">
        <v>1</v>
      </c>
      <c r="N14" s="36"/>
      <c r="O14" s="27"/>
      <c r="P14" s="36" t="s">
        <v>72</v>
      </c>
      <c r="Q14" s="28"/>
      <c r="R14" s="36" t="s">
        <v>72</v>
      </c>
      <c r="S14" s="27"/>
      <c r="T14" s="39">
        <f t="shared" si="0"/>
        <v>0</v>
      </c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41"/>
      <c r="AJ14" s="27"/>
      <c r="AK14" s="27"/>
      <c r="AL14" s="27"/>
      <c r="AM14" s="27"/>
      <c r="AN14" s="27"/>
      <c r="AO14" s="27"/>
      <c r="AP14" s="27"/>
      <c r="AQ14" s="27"/>
      <c r="AR14" s="27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</row>
    <row r="15" spans="1:68" s="32" customFormat="1" ht="75">
      <c r="A15" s="36">
        <v>7</v>
      </c>
      <c r="B15" s="36" t="s">
        <v>93</v>
      </c>
      <c r="C15" s="23" t="s">
        <v>62</v>
      </c>
      <c r="D15" s="36" t="s">
        <v>75</v>
      </c>
      <c r="E15" s="36" t="s">
        <v>61</v>
      </c>
      <c r="F15" s="36" t="s">
        <v>65</v>
      </c>
      <c r="G15" s="50">
        <v>43868</v>
      </c>
      <c r="H15" s="50">
        <v>43896</v>
      </c>
      <c r="I15" s="36" t="s">
        <v>146</v>
      </c>
      <c r="J15" s="36" t="s">
        <v>169</v>
      </c>
      <c r="K15" s="39">
        <v>1</v>
      </c>
      <c r="L15" s="51">
        <v>3.13</v>
      </c>
      <c r="M15" s="36"/>
      <c r="N15" s="27">
        <v>1</v>
      </c>
      <c r="O15" s="27"/>
      <c r="P15" s="36" t="s">
        <v>72</v>
      </c>
      <c r="Q15" s="28"/>
      <c r="R15" s="36">
        <v>1</v>
      </c>
      <c r="S15" s="27"/>
      <c r="T15" s="39">
        <f t="shared" si="0"/>
        <v>1</v>
      </c>
      <c r="U15" s="27"/>
      <c r="V15" s="27"/>
      <c r="W15" s="27"/>
      <c r="X15" s="27"/>
      <c r="Y15" s="27"/>
      <c r="Z15" s="27"/>
      <c r="AA15" s="27"/>
      <c r="AB15" s="27"/>
      <c r="AC15" s="27"/>
      <c r="AD15" s="27">
        <v>1</v>
      </c>
      <c r="AE15" s="27"/>
      <c r="AF15" s="27"/>
      <c r="AG15" s="27"/>
      <c r="AH15" s="27"/>
      <c r="AI15" s="41"/>
      <c r="AJ15" s="27"/>
      <c r="AK15" s="27"/>
      <c r="AL15" s="27"/>
      <c r="AM15" s="27"/>
      <c r="AN15" s="27"/>
      <c r="AO15" s="27"/>
      <c r="AP15" s="27"/>
      <c r="AQ15" s="27"/>
      <c r="AR15" s="27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</row>
    <row r="16" spans="1:68" s="32" customFormat="1" ht="75">
      <c r="A16" s="36">
        <v>8</v>
      </c>
      <c r="B16" s="36" t="s">
        <v>95</v>
      </c>
      <c r="C16" s="23" t="s">
        <v>62</v>
      </c>
      <c r="D16" s="36" t="s">
        <v>77</v>
      </c>
      <c r="E16" s="36" t="s">
        <v>61</v>
      </c>
      <c r="F16" s="36" t="s">
        <v>64</v>
      </c>
      <c r="G16" s="50">
        <v>43900</v>
      </c>
      <c r="H16" s="50">
        <v>43900</v>
      </c>
      <c r="I16" s="36" t="s">
        <v>147</v>
      </c>
      <c r="J16" s="36" t="s">
        <v>170</v>
      </c>
      <c r="K16" s="39">
        <v>1</v>
      </c>
      <c r="L16" s="51">
        <v>2.48</v>
      </c>
      <c r="M16" s="36"/>
      <c r="N16" s="36"/>
      <c r="O16" s="27">
        <v>1</v>
      </c>
      <c r="P16" s="36" t="s">
        <v>205</v>
      </c>
      <c r="Q16" s="28"/>
      <c r="R16" s="36" t="s">
        <v>72</v>
      </c>
      <c r="S16" s="27"/>
      <c r="T16" s="39">
        <f t="shared" si="0"/>
        <v>0</v>
      </c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41"/>
      <c r="AJ16" s="27"/>
      <c r="AK16" s="27"/>
      <c r="AL16" s="27"/>
      <c r="AM16" s="27"/>
      <c r="AN16" s="27"/>
      <c r="AO16" s="27"/>
      <c r="AP16" s="27"/>
      <c r="AQ16" s="27"/>
      <c r="AR16" s="27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</row>
    <row r="17" spans="1:68" s="32" customFormat="1" ht="75">
      <c r="A17" s="36">
        <v>9</v>
      </c>
      <c r="B17" s="36" t="s">
        <v>96</v>
      </c>
      <c r="C17" s="23" t="s">
        <v>62</v>
      </c>
      <c r="D17" s="36" t="s">
        <v>77</v>
      </c>
      <c r="E17" s="36" t="s">
        <v>61</v>
      </c>
      <c r="F17" s="36" t="s">
        <v>64</v>
      </c>
      <c r="G17" s="50">
        <v>43900</v>
      </c>
      <c r="H17" s="50">
        <v>43900</v>
      </c>
      <c r="I17" s="36" t="s">
        <v>148</v>
      </c>
      <c r="J17" s="36" t="s">
        <v>170</v>
      </c>
      <c r="K17" s="39">
        <v>1</v>
      </c>
      <c r="L17" s="51">
        <v>2.48</v>
      </c>
      <c r="M17" s="36"/>
      <c r="N17" s="27"/>
      <c r="O17" s="27">
        <v>1</v>
      </c>
      <c r="P17" s="36" t="s">
        <v>205</v>
      </c>
      <c r="Q17" s="28"/>
      <c r="R17" s="36" t="s">
        <v>72</v>
      </c>
      <c r="S17" s="27"/>
      <c r="T17" s="39">
        <f t="shared" si="0"/>
        <v>0</v>
      </c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41"/>
      <c r="AJ17" s="27"/>
      <c r="AK17" s="27"/>
      <c r="AL17" s="27"/>
      <c r="AM17" s="27"/>
      <c r="AN17" s="27"/>
      <c r="AO17" s="27"/>
      <c r="AP17" s="27"/>
      <c r="AQ17" s="27"/>
      <c r="AR17" s="27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</row>
    <row r="18" spans="1:68" s="32" customFormat="1" ht="60">
      <c r="A18" s="36">
        <v>10</v>
      </c>
      <c r="B18" s="36" t="s">
        <v>97</v>
      </c>
      <c r="C18" s="38" t="s">
        <v>73</v>
      </c>
      <c r="D18" s="36" t="s">
        <v>74</v>
      </c>
      <c r="E18" s="36" t="s">
        <v>61</v>
      </c>
      <c r="F18" s="36" t="s">
        <v>64</v>
      </c>
      <c r="G18" s="50">
        <v>43892</v>
      </c>
      <c r="H18" s="50">
        <v>43892</v>
      </c>
      <c r="I18" s="36" t="s">
        <v>149</v>
      </c>
      <c r="J18" s="36" t="s">
        <v>171</v>
      </c>
      <c r="K18" s="39">
        <v>1</v>
      </c>
      <c r="L18" s="51">
        <v>4.2</v>
      </c>
      <c r="M18" s="36">
        <v>1</v>
      </c>
      <c r="N18" s="36"/>
      <c r="O18" s="27"/>
      <c r="P18" s="36" t="s">
        <v>72</v>
      </c>
      <c r="Q18" s="28"/>
      <c r="R18" s="36" t="s">
        <v>72</v>
      </c>
      <c r="S18" s="27"/>
      <c r="T18" s="39">
        <f t="shared" si="0"/>
        <v>0</v>
      </c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41"/>
      <c r="AJ18" s="39">
        <v>1</v>
      </c>
      <c r="AK18" s="39">
        <v>1</v>
      </c>
      <c r="AL18" s="39">
        <v>1</v>
      </c>
      <c r="AM18" s="39">
        <v>1</v>
      </c>
      <c r="AN18" s="27"/>
      <c r="AO18" s="27"/>
      <c r="AP18" s="27"/>
      <c r="AQ18" s="27"/>
      <c r="AR18" s="27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</row>
    <row r="19" spans="1:68" s="32" customFormat="1" ht="60">
      <c r="A19" s="36">
        <v>11</v>
      </c>
      <c r="B19" s="36" t="s">
        <v>98</v>
      </c>
      <c r="C19" s="38" t="s">
        <v>73</v>
      </c>
      <c r="D19" s="36" t="s">
        <v>74</v>
      </c>
      <c r="E19" s="36" t="s">
        <v>61</v>
      </c>
      <c r="F19" s="36" t="s">
        <v>64</v>
      </c>
      <c r="G19" s="50">
        <v>43892</v>
      </c>
      <c r="H19" s="50">
        <v>43892</v>
      </c>
      <c r="I19" s="36" t="s">
        <v>150</v>
      </c>
      <c r="J19" s="36" t="s">
        <v>171</v>
      </c>
      <c r="K19" s="39">
        <v>1</v>
      </c>
      <c r="L19" s="51">
        <v>4.2</v>
      </c>
      <c r="M19" s="36">
        <v>1</v>
      </c>
      <c r="N19" s="27"/>
      <c r="O19" s="27"/>
      <c r="P19" s="36" t="s">
        <v>72</v>
      </c>
      <c r="Q19" s="28"/>
      <c r="R19" s="36" t="s">
        <v>72</v>
      </c>
      <c r="S19" s="27"/>
      <c r="T19" s="39">
        <f t="shared" si="0"/>
        <v>0</v>
      </c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41"/>
      <c r="AJ19" s="39">
        <v>1</v>
      </c>
      <c r="AK19" s="39">
        <v>1</v>
      </c>
      <c r="AL19" s="39">
        <v>1</v>
      </c>
      <c r="AM19" s="39">
        <v>1</v>
      </c>
      <c r="AN19" s="27"/>
      <c r="AO19" s="27"/>
      <c r="AP19" s="27"/>
      <c r="AQ19" s="27"/>
      <c r="AR19" s="27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</row>
    <row r="20" spans="1:68" s="32" customFormat="1" ht="60">
      <c r="A20" s="36">
        <v>12</v>
      </c>
      <c r="B20" s="36" t="s">
        <v>99</v>
      </c>
      <c r="C20" s="38" t="s">
        <v>73</v>
      </c>
      <c r="D20" s="36" t="s">
        <v>74</v>
      </c>
      <c r="E20" s="36" t="s">
        <v>61</v>
      </c>
      <c r="F20" s="36" t="s">
        <v>64</v>
      </c>
      <c r="G20" s="50">
        <v>43892</v>
      </c>
      <c r="H20" s="50">
        <v>43892</v>
      </c>
      <c r="I20" s="36" t="s">
        <v>151</v>
      </c>
      <c r="J20" s="36" t="s">
        <v>171</v>
      </c>
      <c r="K20" s="39">
        <v>1</v>
      </c>
      <c r="L20" s="51">
        <v>4.2</v>
      </c>
      <c r="M20" s="36">
        <v>1</v>
      </c>
      <c r="N20" s="36"/>
      <c r="O20" s="27"/>
      <c r="P20" s="36" t="s">
        <v>72</v>
      </c>
      <c r="Q20" s="27"/>
      <c r="R20" s="36" t="s">
        <v>72</v>
      </c>
      <c r="S20" s="27"/>
      <c r="T20" s="39">
        <f t="shared" si="0"/>
        <v>0</v>
      </c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41"/>
      <c r="AJ20" s="39">
        <v>1</v>
      </c>
      <c r="AK20" s="39">
        <v>1</v>
      </c>
      <c r="AL20" s="39">
        <v>1</v>
      </c>
      <c r="AM20" s="39">
        <v>1</v>
      </c>
      <c r="AN20" s="27"/>
      <c r="AO20" s="27"/>
      <c r="AP20" s="27"/>
      <c r="AQ20" s="27"/>
      <c r="AR20" s="27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</row>
    <row r="21" spans="1:68" s="32" customFormat="1" ht="75">
      <c r="A21" s="36">
        <v>13</v>
      </c>
      <c r="B21" s="36" t="s">
        <v>100</v>
      </c>
      <c r="C21" s="23" t="s">
        <v>62</v>
      </c>
      <c r="D21" s="36" t="s">
        <v>75</v>
      </c>
      <c r="E21" s="36" t="s">
        <v>61</v>
      </c>
      <c r="F21" s="36" t="s">
        <v>65</v>
      </c>
      <c r="G21" s="50">
        <v>43872</v>
      </c>
      <c r="H21" s="50">
        <v>43901</v>
      </c>
      <c r="I21" s="36" t="s">
        <v>69</v>
      </c>
      <c r="J21" s="36" t="s">
        <v>202</v>
      </c>
      <c r="K21" s="39">
        <v>1</v>
      </c>
      <c r="L21" s="51">
        <v>6.6</v>
      </c>
      <c r="M21" s="36">
        <v>1</v>
      </c>
      <c r="N21" s="36"/>
      <c r="O21" s="27"/>
      <c r="P21" s="36" t="s">
        <v>72</v>
      </c>
      <c r="Q21" s="27"/>
      <c r="R21" s="36" t="s">
        <v>72</v>
      </c>
      <c r="S21" s="27"/>
      <c r="T21" s="39">
        <f t="shared" si="0"/>
        <v>0</v>
      </c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41"/>
      <c r="AJ21" s="27"/>
      <c r="AK21" s="27"/>
      <c r="AL21" s="27"/>
      <c r="AM21" s="27"/>
      <c r="AN21" s="27"/>
      <c r="AO21" s="27"/>
      <c r="AP21" s="27"/>
      <c r="AQ21" s="27"/>
      <c r="AR21" s="27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</row>
    <row r="22" spans="1:68" s="32" customFormat="1" ht="75">
      <c r="A22" s="36">
        <v>14</v>
      </c>
      <c r="B22" s="36" t="s">
        <v>101</v>
      </c>
      <c r="C22" s="23" t="s">
        <v>62</v>
      </c>
      <c r="D22" s="36" t="s">
        <v>75</v>
      </c>
      <c r="E22" s="36" t="s">
        <v>61</v>
      </c>
      <c r="F22" s="36" t="s">
        <v>65</v>
      </c>
      <c r="G22" s="50">
        <v>43872</v>
      </c>
      <c r="H22" s="50">
        <v>43901</v>
      </c>
      <c r="I22" s="36" t="s">
        <v>69</v>
      </c>
      <c r="J22" s="36" t="s">
        <v>202</v>
      </c>
      <c r="K22" s="39">
        <v>1</v>
      </c>
      <c r="L22" s="51">
        <v>6.6</v>
      </c>
      <c r="M22" s="36">
        <v>1</v>
      </c>
      <c r="N22" s="36"/>
      <c r="O22" s="27"/>
      <c r="P22" s="36" t="s">
        <v>72</v>
      </c>
      <c r="Q22" s="27"/>
      <c r="R22" s="36" t="s">
        <v>72</v>
      </c>
      <c r="S22" s="27"/>
      <c r="T22" s="39">
        <f t="shared" si="0"/>
        <v>0</v>
      </c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</row>
    <row r="23" spans="1:68" s="32" customFormat="1" ht="75">
      <c r="A23" s="36">
        <v>15</v>
      </c>
      <c r="B23" s="36" t="s">
        <v>102</v>
      </c>
      <c r="C23" s="23" t="s">
        <v>62</v>
      </c>
      <c r="D23" s="36" t="s">
        <v>63</v>
      </c>
      <c r="E23" s="36" t="s">
        <v>61</v>
      </c>
      <c r="F23" s="36" t="s">
        <v>65</v>
      </c>
      <c r="G23" s="50">
        <v>43874</v>
      </c>
      <c r="H23" s="50">
        <v>43903</v>
      </c>
      <c r="I23" s="36" t="s">
        <v>146</v>
      </c>
      <c r="J23" s="36" t="s">
        <v>210</v>
      </c>
      <c r="K23" s="39">
        <v>1</v>
      </c>
      <c r="L23" s="51">
        <v>10.23</v>
      </c>
      <c r="M23" s="36"/>
      <c r="N23" s="27">
        <v>1</v>
      </c>
      <c r="O23" s="27"/>
      <c r="P23" s="36" t="s">
        <v>72</v>
      </c>
      <c r="Q23" s="27"/>
      <c r="R23" s="36">
        <v>1</v>
      </c>
      <c r="S23" s="27"/>
      <c r="T23" s="39">
        <f t="shared" si="0"/>
        <v>1</v>
      </c>
      <c r="U23" s="27">
        <v>1</v>
      </c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41"/>
      <c r="AJ23" s="27"/>
      <c r="AK23" s="27"/>
      <c r="AL23" s="27"/>
      <c r="AM23" s="27"/>
      <c r="AN23" s="27"/>
      <c r="AO23" s="27"/>
      <c r="AP23" s="27"/>
      <c r="AQ23" s="27"/>
      <c r="AR23" s="27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</row>
    <row r="24" spans="1:68" s="32" customFormat="1" ht="75">
      <c r="A24" s="36">
        <v>16</v>
      </c>
      <c r="B24" s="36" t="s">
        <v>104</v>
      </c>
      <c r="C24" s="23" t="s">
        <v>62</v>
      </c>
      <c r="D24" s="36" t="s">
        <v>75</v>
      </c>
      <c r="E24" s="36" t="s">
        <v>61</v>
      </c>
      <c r="F24" s="36" t="s">
        <v>65</v>
      </c>
      <c r="G24" s="50">
        <v>43875</v>
      </c>
      <c r="H24" s="50">
        <v>43906</v>
      </c>
      <c r="I24" s="36" t="s">
        <v>152</v>
      </c>
      <c r="J24" s="36" t="s">
        <v>173</v>
      </c>
      <c r="K24" s="39">
        <v>1</v>
      </c>
      <c r="L24" s="51">
        <v>3.26</v>
      </c>
      <c r="M24" s="36">
        <v>1</v>
      </c>
      <c r="N24" s="36"/>
      <c r="O24" s="27"/>
      <c r="P24" s="36" t="s">
        <v>72</v>
      </c>
      <c r="Q24" s="27"/>
      <c r="R24" s="36" t="s">
        <v>72</v>
      </c>
      <c r="S24" s="27"/>
      <c r="T24" s="39">
        <f t="shared" si="0"/>
        <v>0</v>
      </c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41"/>
      <c r="AJ24" s="27"/>
      <c r="AK24" s="27"/>
      <c r="AL24" s="27"/>
      <c r="AM24" s="27"/>
      <c r="AN24" s="27"/>
      <c r="AO24" s="27"/>
      <c r="AP24" s="27"/>
      <c r="AQ24" s="27"/>
      <c r="AR24" s="27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</row>
    <row r="25" spans="1:68" s="32" customFormat="1" ht="75">
      <c r="A25" s="36">
        <v>17</v>
      </c>
      <c r="B25" s="36" t="s">
        <v>105</v>
      </c>
      <c r="C25" s="23" t="s">
        <v>62</v>
      </c>
      <c r="D25" s="36" t="s">
        <v>75</v>
      </c>
      <c r="E25" s="36" t="s">
        <v>61</v>
      </c>
      <c r="F25" s="36" t="s">
        <v>65</v>
      </c>
      <c r="G25" s="50">
        <v>43874</v>
      </c>
      <c r="H25" s="50">
        <v>43902</v>
      </c>
      <c r="I25" s="36" t="s">
        <v>66</v>
      </c>
      <c r="J25" s="36" t="s">
        <v>174</v>
      </c>
      <c r="K25" s="39">
        <v>1</v>
      </c>
      <c r="L25" s="51">
        <v>3.44</v>
      </c>
      <c r="M25" s="36"/>
      <c r="N25" s="27">
        <v>1</v>
      </c>
      <c r="O25" s="27"/>
      <c r="P25" s="36" t="s">
        <v>72</v>
      </c>
      <c r="Q25" s="27"/>
      <c r="R25" s="36" t="s">
        <v>209</v>
      </c>
      <c r="S25" s="27"/>
      <c r="T25" s="39">
        <f t="shared" si="0"/>
        <v>1</v>
      </c>
      <c r="U25" s="27"/>
      <c r="V25" s="27"/>
      <c r="W25" s="27"/>
      <c r="X25" s="27"/>
      <c r="Y25" s="27"/>
      <c r="Z25" s="27"/>
      <c r="AA25" s="27"/>
      <c r="AB25" s="27"/>
      <c r="AC25" s="27"/>
      <c r="AD25" s="27">
        <v>1</v>
      </c>
      <c r="AE25" s="27"/>
      <c r="AF25" s="27"/>
      <c r="AG25" s="27"/>
      <c r="AH25" s="27"/>
      <c r="AI25" s="41"/>
      <c r="AJ25" s="27"/>
      <c r="AK25" s="27"/>
      <c r="AL25" s="27"/>
      <c r="AM25" s="27"/>
      <c r="AN25" s="27"/>
      <c r="AO25" s="27"/>
      <c r="AP25" s="27"/>
      <c r="AQ25" s="27"/>
      <c r="AR25" s="27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</row>
    <row r="26" spans="1:68" s="32" customFormat="1" ht="75">
      <c r="A26" s="36">
        <v>18</v>
      </c>
      <c r="B26" s="36" t="s">
        <v>106</v>
      </c>
      <c r="C26" s="23" t="s">
        <v>62</v>
      </c>
      <c r="D26" s="36" t="s">
        <v>75</v>
      </c>
      <c r="E26" s="36" t="s">
        <v>61</v>
      </c>
      <c r="F26" s="36" t="s">
        <v>65</v>
      </c>
      <c r="G26" s="50">
        <v>43880</v>
      </c>
      <c r="H26" s="50">
        <v>43910</v>
      </c>
      <c r="I26" s="36" t="s">
        <v>66</v>
      </c>
      <c r="J26" s="36" t="s">
        <v>175</v>
      </c>
      <c r="K26" s="39">
        <v>1</v>
      </c>
      <c r="L26" s="51">
        <v>3.7</v>
      </c>
      <c r="M26" s="36">
        <v>1</v>
      </c>
      <c r="N26" s="36"/>
      <c r="O26" s="27"/>
      <c r="P26" s="36" t="s">
        <v>72</v>
      </c>
      <c r="Q26" s="27"/>
      <c r="R26" s="36" t="s">
        <v>72</v>
      </c>
      <c r="S26" s="27"/>
      <c r="T26" s="39">
        <f t="shared" si="0"/>
        <v>0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41"/>
      <c r="AJ26" s="27"/>
      <c r="AK26" s="27"/>
      <c r="AL26" s="27"/>
      <c r="AM26" s="27"/>
      <c r="AN26" s="27"/>
      <c r="AO26" s="27"/>
      <c r="AP26" s="27"/>
      <c r="AQ26" s="27"/>
      <c r="AR26" s="27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</row>
    <row r="27" spans="1:68" s="49" customFormat="1" ht="75">
      <c r="A27" s="36">
        <v>19</v>
      </c>
      <c r="B27" s="36" t="s">
        <v>107</v>
      </c>
      <c r="C27" s="47" t="s">
        <v>62</v>
      </c>
      <c r="D27" s="36" t="s">
        <v>75</v>
      </c>
      <c r="E27" s="36" t="s">
        <v>61</v>
      </c>
      <c r="F27" s="36" t="s">
        <v>65</v>
      </c>
      <c r="G27" s="50">
        <v>43878</v>
      </c>
      <c r="H27" s="50">
        <v>43907</v>
      </c>
      <c r="I27" s="36" t="s">
        <v>66</v>
      </c>
      <c r="J27" s="36" t="s">
        <v>70</v>
      </c>
      <c r="K27" s="39">
        <v>1</v>
      </c>
      <c r="L27" s="39">
        <v>32.72</v>
      </c>
      <c r="M27" s="36"/>
      <c r="N27" s="39">
        <v>1</v>
      </c>
      <c r="O27" s="39"/>
      <c r="P27" s="36" t="s">
        <v>72</v>
      </c>
      <c r="Q27" s="39"/>
      <c r="R27" s="36" t="s">
        <v>209</v>
      </c>
      <c r="S27" s="39"/>
      <c r="T27" s="39">
        <f t="shared" si="0"/>
        <v>1</v>
      </c>
      <c r="U27" s="39"/>
      <c r="V27" s="39"/>
      <c r="W27" s="39"/>
      <c r="X27" s="39"/>
      <c r="Y27" s="39"/>
      <c r="Z27" s="39"/>
      <c r="AA27" s="39"/>
      <c r="AB27" s="39"/>
      <c r="AC27" s="39"/>
      <c r="AD27" s="39">
        <v>1</v>
      </c>
      <c r="AE27" s="39"/>
      <c r="AF27" s="39"/>
      <c r="AG27" s="39"/>
      <c r="AH27" s="39"/>
      <c r="AI27" s="40"/>
      <c r="AJ27" s="39"/>
      <c r="AK27" s="39"/>
      <c r="AL27" s="39"/>
      <c r="AM27" s="39"/>
      <c r="AN27" s="39"/>
      <c r="AO27" s="39"/>
      <c r="AP27" s="39"/>
      <c r="AQ27" s="39"/>
      <c r="AR27" s="39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</row>
    <row r="28" spans="1:68" s="32" customFormat="1" ht="75">
      <c r="A28" s="36">
        <v>20</v>
      </c>
      <c r="B28" s="36" t="s">
        <v>108</v>
      </c>
      <c r="C28" s="23" t="s">
        <v>62</v>
      </c>
      <c r="D28" s="36" t="s">
        <v>75</v>
      </c>
      <c r="E28" s="36" t="s">
        <v>61</v>
      </c>
      <c r="F28" s="36" t="s">
        <v>65</v>
      </c>
      <c r="G28" s="50">
        <v>43874</v>
      </c>
      <c r="H28" s="50">
        <v>43903</v>
      </c>
      <c r="I28" s="36" t="s">
        <v>152</v>
      </c>
      <c r="J28" s="36" t="s">
        <v>176</v>
      </c>
      <c r="K28" s="39">
        <v>1</v>
      </c>
      <c r="L28" s="51">
        <v>6.7</v>
      </c>
      <c r="M28" s="36"/>
      <c r="N28" s="27">
        <v>1</v>
      </c>
      <c r="O28" s="27"/>
      <c r="P28" s="36" t="s">
        <v>72</v>
      </c>
      <c r="Q28" s="27"/>
      <c r="R28" s="36">
        <v>1</v>
      </c>
      <c r="S28" s="27"/>
      <c r="T28" s="39">
        <f t="shared" si="0"/>
        <v>1</v>
      </c>
      <c r="U28" s="27"/>
      <c r="V28" s="27"/>
      <c r="W28" s="27"/>
      <c r="X28" s="27"/>
      <c r="Y28" s="27"/>
      <c r="Z28" s="27"/>
      <c r="AA28" s="27"/>
      <c r="AB28" s="27"/>
      <c r="AC28" s="27"/>
      <c r="AD28" s="27">
        <v>1</v>
      </c>
      <c r="AE28" s="27"/>
      <c r="AF28" s="27"/>
      <c r="AG28" s="27"/>
      <c r="AH28" s="27"/>
      <c r="AI28" s="41"/>
      <c r="AJ28" s="27"/>
      <c r="AK28" s="27"/>
      <c r="AL28" s="27"/>
      <c r="AM28" s="27"/>
      <c r="AN28" s="27"/>
      <c r="AO28" s="27"/>
      <c r="AP28" s="27"/>
      <c r="AQ28" s="27"/>
      <c r="AR28" s="27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</row>
    <row r="29" spans="1:68" s="32" customFormat="1" ht="75">
      <c r="A29" s="36">
        <v>21</v>
      </c>
      <c r="B29" s="36" t="s">
        <v>109</v>
      </c>
      <c r="C29" s="23" t="s">
        <v>62</v>
      </c>
      <c r="D29" s="36" t="s">
        <v>75</v>
      </c>
      <c r="E29" s="36" t="s">
        <v>61</v>
      </c>
      <c r="F29" s="36" t="s">
        <v>65</v>
      </c>
      <c r="G29" s="50">
        <v>43879</v>
      </c>
      <c r="H29" s="50">
        <v>43908</v>
      </c>
      <c r="I29" s="36" t="s">
        <v>152</v>
      </c>
      <c r="J29" s="36" t="s">
        <v>177</v>
      </c>
      <c r="K29" s="39">
        <v>1</v>
      </c>
      <c r="L29" s="51">
        <v>5.97</v>
      </c>
      <c r="M29" s="36">
        <v>1</v>
      </c>
      <c r="N29" s="36"/>
      <c r="O29" s="27"/>
      <c r="P29" s="36" t="s">
        <v>72</v>
      </c>
      <c r="Q29" s="27"/>
      <c r="R29" s="36" t="s">
        <v>72</v>
      </c>
      <c r="S29" s="27"/>
      <c r="T29" s="39">
        <f t="shared" si="0"/>
        <v>0</v>
      </c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41"/>
      <c r="AJ29" s="27"/>
      <c r="AK29" s="27"/>
      <c r="AL29" s="27"/>
      <c r="AM29" s="27"/>
      <c r="AN29" s="27"/>
      <c r="AO29" s="27"/>
      <c r="AP29" s="27"/>
      <c r="AQ29" s="27"/>
      <c r="AR29" s="27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</row>
    <row r="30" spans="1:68" s="32" customFormat="1" ht="75">
      <c r="A30" s="36">
        <v>22</v>
      </c>
      <c r="B30" s="36" t="s">
        <v>110</v>
      </c>
      <c r="C30" s="23" t="s">
        <v>62</v>
      </c>
      <c r="D30" s="36" t="s">
        <v>207</v>
      </c>
      <c r="E30" s="36" t="s">
        <v>61</v>
      </c>
      <c r="F30" s="36" t="s">
        <v>65</v>
      </c>
      <c r="G30" s="50">
        <v>43881</v>
      </c>
      <c r="H30" s="50">
        <v>43910</v>
      </c>
      <c r="I30" s="36" t="s">
        <v>69</v>
      </c>
      <c r="J30" s="36" t="s">
        <v>178</v>
      </c>
      <c r="K30" s="39">
        <v>1</v>
      </c>
      <c r="L30" s="51">
        <v>3.02</v>
      </c>
      <c r="M30" s="36"/>
      <c r="N30" s="27">
        <v>1</v>
      </c>
      <c r="O30" s="27"/>
      <c r="P30" s="36" t="s">
        <v>72</v>
      </c>
      <c r="Q30" s="27"/>
      <c r="R30" s="36" t="s">
        <v>209</v>
      </c>
      <c r="S30" s="27"/>
      <c r="T30" s="39">
        <f t="shared" si="0"/>
        <v>1</v>
      </c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>
        <v>1</v>
      </c>
      <c r="AI30" s="41"/>
      <c r="AJ30" s="27"/>
      <c r="AK30" s="27"/>
      <c r="AL30" s="27"/>
      <c r="AM30" s="27"/>
      <c r="AN30" s="27"/>
      <c r="AO30" s="27"/>
      <c r="AP30" s="27"/>
      <c r="AQ30" s="27"/>
      <c r="AR30" s="27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</row>
    <row r="31" spans="1:68" s="32" customFormat="1" ht="75">
      <c r="A31" s="36">
        <v>23</v>
      </c>
      <c r="B31" s="36" t="s">
        <v>111</v>
      </c>
      <c r="C31" s="23" t="s">
        <v>62</v>
      </c>
      <c r="D31" s="36" t="s">
        <v>207</v>
      </c>
      <c r="E31" s="36" t="s">
        <v>61</v>
      </c>
      <c r="F31" s="36" t="s">
        <v>65</v>
      </c>
      <c r="G31" s="50">
        <v>43881</v>
      </c>
      <c r="H31" s="50">
        <v>43910</v>
      </c>
      <c r="I31" s="36" t="s">
        <v>67</v>
      </c>
      <c r="J31" s="36" t="s">
        <v>178</v>
      </c>
      <c r="K31" s="39">
        <v>1</v>
      </c>
      <c r="L31" s="51">
        <v>3.02</v>
      </c>
      <c r="M31" s="36"/>
      <c r="N31" s="27">
        <v>1</v>
      </c>
      <c r="O31" s="27"/>
      <c r="P31" s="36" t="s">
        <v>72</v>
      </c>
      <c r="Q31" s="27"/>
      <c r="R31" s="36">
        <v>1</v>
      </c>
      <c r="S31" s="27"/>
      <c r="T31" s="39">
        <f t="shared" si="0"/>
        <v>1</v>
      </c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>
        <v>1</v>
      </c>
      <c r="AI31" s="41"/>
      <c r="AJ31" s="27"/>
      <c r="AK31" s="27"/>
      <c r="AL31" s="27"/>
      <c r="AM31" s="27"/>
      <c r="AN31" s="27"/>
      <c r="AO31" s="27"/>
      <c r="AP31" s="27"/>
      <c r="AQ31" s="27"/>
      <c r="AR31" s="27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</row>
    <row r="32" spans="1:68" s="32" customFormat="1" ht="75">
      <c r="A32" s="36">
        <v>24</v>
      </c>
      <c r="B32" s="36" t="s">
        <v>113</v>
      </c>
      <c r="C32" s="23" t="s">
        <v>62</v>
      </c>
      <c r="D32" s="36" t="s">
        <v>75</v>
      </c>
      <c r="E32" s="36" t="s">
        <v>61</v>
      </c>
      <c r="F32" s="36" t="s">
        <v>65</v>
      </c>
      <c r="G32" s="50">
        <v>43881</v>
      </c>
      <c r="H32" s="50">
        <v>43910</v>
      </c>
      <c r="I32" s="36" t="s">
        <v>67</v>
      </c>
      <c r="J32" s="36" t="s">
        <v>179</v>
      </c>
      <c r="K32" s="39">
        <v>1</v>
      </c>
      <c r="L32" s="51">
        <v>0.72</v>
      </c>
      <c r="M32" s="36"/>
      <c r="N32" s="27">
        <v>1</v>
      </c>
      <c r="O32" s="27"/>
      <c r="P32" s="36" t="s">
        <v>72</v>
      </c>
      <c r="Q32" s="27"/>
      <c r="R32" s="36">
        <v>1</v>
      </c>
      <c r="S32" s="27"/>
      <c r="T32" s="39">
        <f t="shared" si="0"/>
        <v>1</v>
      </c>
      <c r="U32" s="27"/>
      <c r="V32" s="27"/>
      <c r="W32" s="27"/>
      <c r="X32" s="27"/>
      <c r="Y32" s="27"/>
      <c r="Z32" s="27"/>
      <c r="AA32" s="27"/>
      <c r="AB32" s="27"/>
      <c r="AC32" s="27"/>
      <c r="AD32" s="27">
        <v>1</v>
      </c>
      <c r="AE32" s="27"/>
      <c r="AF32" s="27"/>
      <c r="AG32" s="27"/>
      <c r="AH32" s="27"/>
      <c r="AI32" s="41"/>
      <c r="AJ32" s="27"/>
      <c r="AK32" s="27"/>
      <c r="AL32" s="27"/>
      <c r="AM32" s="27"/>
      <c r="AN32" s="27"/>
      <c r="AO32" s="27"/>
      <c r="AP32" s="27"/>
      <c r="AQ32" s="27"/>
      <c r="AR32" s="27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</row>
    <row r="33" spans="1:68" s="32" customFormat="1" ht="75">
      <c r="A33" s="36">
        <v>25</v>
      </c>
      <c r="B33" s="36" t="s">
        <v>114</v>
      </c>
      <c r="C33" s="23" t="s">
        <v>62</v>
      </c>
      <c r="D33" s="36" t="s">
        <v>75</v>
      </c>
      <c r="E33" s="36" t="s">
        <v>61</v>
      </c>
      <c r="F33" s="36" t="s">
        <v>65</v>
      </c>
      <c r="G33" s="50">
        <v>43882</v>
      </c>
      <c r="H33" s="50">
        <v>43913</v>
      </c>
      <c r="I33" s="36" t="s">
        <v>152</v>
      </c>
      <c r="J33" s="36" t="s">
        <v>180</v>
      </c>
      <c r="K33" s="39">
        <v>1</v>
      </c>
      <c r="L33" s="51">
        <v>10.54</v>
      </c>
      <c r="M33" s="36"/>
      <c r="N33" s="27">
        <v>1</v>
      </c>
      <c r="O33" s="27"/>
      <c r="P33" s="36" t="s">
        <v>72</v>
      </c>
      <c r="Q33" s="27"/>
      <c r="R33" s="36">
        <v>1</v>
      </c>
      <c r="S33" s="27"/>
      <c r="T33" s="39">
        <f t="shared" si="0"/>
        <v>1</v>
      </c>
      <c r="U33" s="27"/>
      <c r="V33" s="27"/>
      <c r="W33" s="27"/>
      <c r="X33" s="27"/>
      <c r="Y33" s="27"/>
      <c r="Z33" s="27"/>
      <c r="AA33" s="27"/>
      <c r="AB33" s="27"/>
      <c r="AC33" s="27"/>
      <c r="AD33" s="27">
        <v>1</v>
      </c>
      <c r="AE33" s="27"/>
      <c r="AF33" s="27"/>
      <c r="AG33" s="27"/>
      <c r="AH33" s="27"/>
      <c r="AI33" s="41"/>
      <c r="AJ33" s="27"/>
      <c r="AK33" s="27"/>
      <c r="AL33" s="27"/>
      <c r="AM33" s="27"/>
      <c r="AN33" s="27"/>
      <c r="AO33" s="27"/>
      <c r="AP33" s="27"/>
      <c r="AQ33" s="27"/>
      <c r="AR33" s="27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</row>
    <row r="34" spans="1:68" s="32" customFormat="1" ht="75">
      <c r="A34" s="36">
        <v>26</v>
      </c>
      <c r="B34" s="36" t="s">
        <v>115</v>
      </c>
      <c r="C34" s="23" t="s">
        <v>62</v>
      </c>
      <c r="D34" s="36" t="s">
        <v>75</v>
      </c>
      <c r="E34" s="36" t="s">
        <v>61</v>
      </c>
      <c r="F34" s="36" t="s">
        <v>65</v>
      </c>
      <c r="G34" s="50">
        <v>43882</v>
      </c>
      <c r="H34" s="50">
        <v>43913</v>
      </c>
      <c r="I34" s="36" t="s">
        <v>152</v>
      </c>
      <c r="J34" s="36" t="s">
        <v>181</v>
      </c>
      <c r="K34" s="39">
        <v>1</v>
      </c>
      <c r="L34" s="51">
        <v>0.72</v>
      </c>
      <c r="M34" s="36">
        <v>1</v>
      </c>
      <c r="N34" s="36"/>
      <c r="O34" s="27"/>
      <c r="P34" s="36" t="s">
        <v>72</v>
      </c>
      <c r="Q34" s="27"/>
      <c r="R34" s="36" t="s">
        <v>72</v>
      </c>
      <c r="S34" s="27"/>
      <c r="T34" s="39">
        <f t="shared" si="0"/>
        <v>0</v>
      </c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41"/>
      <c r="AJ34" s="27"/>
      <c r="AK34" s="27"/>
      <c r="AL34" s="27"/>
      <c r="AM34" s="27"/>
      <c r="AN34" s="27"/>
      <c r="AO34" s="27"/>
      <c r="AP34" s="27"/>
      <c r="AQ34" s="27"/>
      <c r="AR34" s="27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</row>
    <row r="35" spans="1:68" s="30" customFormat="1" ht="75">
      <c r="A35" s="36">
        <v>27</v>
      </c>
      <c r="B35" s="36" t="s">
        <v>116</v>
      </c>
      <c r="C35" s="23" t="s">
        <v>62</v>
      </c>
      <c r="D35" s="36" t="s">
        <v>75</v>
      </c>
      <c r="E35" s="36" t="s">
        <v>61</v>
      </c>
      <c r="F35" s="36" t="s">
        <v>65</v>
      </c>
      <c r="G35" s="50">
        <v>43882</v>
      </c>
      <c r="H35" s="50">
        <v>43913</v>
      </c>
      <c r="I35" s="36" t="s">
        <v>152</v>
      </c>
      <c r="J35" s="36" t="s">
        <v>182</v>
      </c>
      <c r="K35" s="39">
        <v>1</v>
      </c>
      <c r="L35" s="51">
        <v>24.41</v>
      </c>
      <c r="M35" s="36"/>
      <c r="N35" s="27">
        <v>1</v>
      </c>
      <c r="O35" s="27"/>
      <c r="P35" s="36"/>
      <c r="Q35" s="27"/>
      <c r="R35" s="36">
        <v>1</v>
      </c>
      <c r="S35" s="27"/>
      <c r="T35" s="39">
        <f t="shared" si="0"/>
        <v>1</v>
      </c>
      <c r="U35" s="27"/>
      <c r="V35" s="27"/>
      <c r="W35" s="27"/>
      <c r="X35" s="27"/>
      <c r="Y35" s="27"/>
      <c r="Z35" s="27"/>
      <c r="AA35" s="27"/>
      <c r="AB35" s="27"/>
      <c r="AC35" s="27"/>
      <c r="AD35" s="27">
        <v>1</v>
      </c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</row>
    <row r="36" spans="1:44" ht="60">
      <c r="A36" s="36">
        <v>28</v>
      </c>
      <c r="B36" s="36" t="s">
        <v>117</v>
      </c>
      <c r="C36" s="36" t="s">
        <v>163</v>
      </c>
      <c r="D36" s="36" t="s">
        <v>63</v>
      </c>
      <c r="E36" s="36" t="s">
        <v>142</v>
      </c>
      <c r="F36" s="36" t="s">
        <v>64</v>
      </c>
      <c r="G36" s="50">
        <v>43893</v>
      </c>
      <c r="H36" s="50">
        <v>43895</v>
      </c>
      <c r="I36" s="36" t="s">
        <v>154</v>
      </c>
      <c r="J36" s="36" t="s">
        <v>183</v>
      </c>
      <c r="K36" s="39">
        <v>1</v>
      </c>
      <c r="L36" s="51">
        <v>9.89</v>
      </c>
      <c r="M36" s="36">
        <v>1</v>
      </c>
      <c r="N36" s="39"/>
      <c r="O36" s="39"/>
      <c r="P36" s="36" t="s">
        <v>72</v>
      </c>
      <c r="Q36" s="39"/>
      <c r="R36" s="36" t="s">
        <v>72</v>
      </c>
      <c r="S36" s="39"/>
      <c r="T36" s="39">
        <f t="shared" si="0"/>
        <v>0</v>
      </c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40"/>
      <c r="AJ36" s="39"/>
      <c r="AK36" s="39"/>
      <c r="AL36" s="39"/>
      <c r="AM36" s="39"/>
      <c r="AN36" s="39"/>
      <c r="AO36" s="39"/>
      <c r="AP36" s="39"/>
      <c r="AQ36" s="39"/>
      <c r="AR36" s="51"/>
    </row>
    <row r="37" spans="1:44" ht="75">
      <c r="A37" s="36">
        <v>29</v>
      </c>
      <c r="B37" s="36" t="s">
        <v>118</v>
      </c>
      <c r="C37" s="23" t="s">
        <v>62</v>
      </c>
      <c r="D37" s="36" t="s">
        <v>75</v>
      </c>
      <c r="E37" s="36" t="s">
        <v>61</v>
      </c>
      <c r="F37" s="36" t="s">
        <v>65</v>
      </c>
      <c r="G37" s="50">
        <v>43887</v>
      </c>
      <c r="H37" s="50">
        <v>43915</v>
      </c>
      <c r="I37" s="36" t="s">
        <v>152</v>
      </c>
      <c r="J37" s="36" t="s">
        <v>184</v>
      </c>
      <c r="K37" s="39">
        <v>1</v>
      </c>
      <c r="L37" s="51">
        <v>15.09</v>
      </c>
      <c r="M37" s="36"/>
      <c r="N37" s="27">
        <v>1</v>
      </c>
      <c r="O37" s="39"/>
      <c r="P37" s="36" t="s">
        <v>72</v>
      </c>
      <c r="Q37" s="39"/>
      <c r="R37" s="36">
        <v>1</v>
      </c>
      <c r="S37" s="39"/>
      <c r="T37" s="39">
        <f t="shared" si="0"/>
        <v>1</v>
      </c>
      <c r="U37" s="39"/>
      <c r="V37" s="39"/>
      <c r="W37" s="39"/>
      <c r="X37" s="39"/>
      <c r="Y37" s="39"/>
      <c r="Z37" s="39"/>
      <c r="AA37" s="39"/>
      <c r="AB37" s="39"/>
      <c r="AC37" s="39"/>
      <c r="AD37" s="39">
        <v>1</v>
      </c>
      <c r="AE37" s="39"/>
      <c r="AF37" s="39"/>
      <c r="AG37" s="39"/>
      <c r="AH37" s="39"/>
      <c r="AI37" s="40"/>
      <c r="AJ37" s="39"/>
      <c r="AK37" s="39"/>
      <c r="AL37" s="39"/>
      <c r="AM37" s="39"/>
      <c r="AN37" s="39"/>
      <c r="AO37" s="39"/>
      <c r="AP37" s="39"/>
      <c r="AQ37" s="39"/>
      <c r="AR37" s="51"/>
    </row>
    <row r="38" spans="1:44" ht="75">
      <c r="A38" s="36">
        <v>30</v>
      </c>
      <c r="B38" s="36" t="s">
        <v>119</v>
      </c>
      <c r="C38" s="23" t="s">
        <v>62</v>
      </c>
      <c r="D38" s="36" t="s">
        <v>75</v>
      </c>
      <c r="E38" s="36" t="s">
        <v>61</v>
      </c>
      <c r="F38" s="36" t="s">
        <v>65</v>
      </c>
      <c r="G38" s="50">
        <v>43886</v>
      </c>
      <c r="H38" s="50">
        <v>43914</v>
      </c>
      <c r="I38" s="36" t="s">
        <v>152</v>
      </c>
      <c r="J38" s="36" t="s">
        <v>185</v>
      </c>
      <c r="K38" s="39">
        <v>1</v>
      </c>
      <c r="L38" s="51">
        <v>1080</v>
      </c>
      <c r="M38" s="36"/>
      <c r="N38" s="27">
        <v>1</v>
      </c>
      <c r="O38" s="39"/>
      <c r="P38" s="36" t="s">
        <v>72</v>
      </c>
      <c r="Q38" s="39"/>
      <c r="R38" s="36">
        <v>1</v>
      </c>
      <c r="S38" s="39"/>
      <c r="T38" s="39">
        <f t="shared" si="0"/>
        <v>1</v>
      </c>
      <c r="U38" s="39"/>
      <c r="V38" s="39"/>
      <c r="W38" s="39"/>
      <c r="X38" s="39"/>
      <c r="Y38" s="39"/>
      <c r="Z38" s="39"/>
      <c r="AA38" s="39"/>
      <c r="AB38" s="39"/>
      <c r="AC38" s="39"/>
      <c r="AD38" s="39">
        <v>1</v>
      </c>
      <c r="AE38" s="39"/>
      <c r="AF38" s="39"/>
      <c r="AG38" s="39"/>
      <c r="AH38" s="39"/>
      <c r="AI38" s="40"/>
      <c r="AJ38" s="39"/>
      <c r="AK38" s="39"/>
      <c r="AL38" s="39"/>
      <c r="AM38" s="39"/>
      <c r="AN38" s="39"/>
      <c r="AO38" s="39"/>
      <c r="AP38" s="39"/>
      <c r="AQ38" s="39"/>
      <c r="AR38" s="51"/>
    </row>
    <row r="39" spans="1:44" ht="75">
      <c r="A39" s="36">
        <v>31</v>
      </c>
      <c r="B39" s="36" t="s">
        <v>120</v>
      </c>
      <c r="C39" s="23" t="s">
        <v>62</v>
      </c>
      <c r="D39" s="36" t="s">
        <v>75</v>
      </c>
      <c r="E39" s="36" t="s">
        <v>61</v>
      </c>
      <c r="F39" s="36" t="s">
        <v>65</v>
      </c>
      <c r="G39" s="50">
        <v>43881</v>
      </c>
      <c r="H39" s="50">
        <v>43910</v>
      </c>
      <c r="I39" s="36" t="s">
        <v>152</v>
      </c>
      <c r="J39" s="36" t="s">
        <v>186</v>
      </c>
      <c r="K39" s="39">
        <v>1</v>
      </c>
      <c r="L39" s="51">
        <v>8.42</v>
      </c>
      <c r="M39" s="36"/>
      <c r="N39" s="27">
        <v>1</v>
      </c>
      <c r="O39" s="39"/>
      <c r="P39" s="36" t="s">
        <v>72</v>
      </c>
      <c r="Q39" s="39"/>
      <c r="R39" s="36">
        <v>1</v>
      </c>
      <c r="S39" s="39"/>
      <c r="T39" s="39">
        <f t="shared" si="0"/>
        <v>1</v>
      </c>
      <c r="U39" s="39"/>
      <c r="V39" s="39"/>
      <c r="W39" s="39"/>
      <c r="X39" s="39"/>
      <c r="Y39" s="39"/>
      <c r="Z39" s="39"/>
      <c r="AA39" s="39"/>
      <c r="AB39" s="39"/>
      <c r="AC39" s="39"/>
      <c r="AD39" s="39">
        <v>1</v>
      </c>
      <c r="AE39" s="39"/>
      <c r="AF39" s="39"/>
      <c r="AG39" s="39"/>
      <c r="AH39" s="39"/>
      <c r="AI39" s="40"/>
      <c r="AJ39" s="39"/>
      <c r="AK39" s="39"/>
      <c r="AL39" s="39"/>
      <c r="AM39" s="39"/>
      <c r="AN39" s="39"/>
      <c r="AO39" s="39"/>
      <c r="AP39" s="39"/>
      <c r="AQ39" s="39"/>
      <c r="AR39" s="51"/>
    </row>
    <row r="40" spans="1:44" ht="75">
      <c r="A40" s="36">
        <v>32</v>
      </c>
      <c r="B40" s="36" t="s">
        <v>121</v>
      </c>
      <c r="C40" s="23" t="s">
        <v>62</v>
      </c>
      <c r="D40" s="36" t="s">
        <v>75</v>
      </c>
      <c r="E40" s="36" t="s">
        <v>61</v>
      </c>
      <c r="F40" s="36" t="s">
        <v>65</v>
      </c>
      <c r="G40" s="50">
        <v>43886</v>
      </c>
      <c r="H40" s="50">
        <v>43914</v>
      </c>
      <c r="I40" s="36" t="s">
        <v>66</v>
      </c>
      <c r="J40" s="36" t="s">
        <v>187</v>
      </c>
      <c r="K40" s="39">
        <v>1</v>
      </c>
      <c r="L40" s="51">
        <v>25.01</v>
      </c>
      <c r="M40" s="36">
        <v>1</v>
      </c>
      <c r="N40" s="39"/>
      <c r="O40" s="39"/>
      <c r="P40" s="36" t="s">
        <v>72</v>
      </c>
      <c r="Q40" s="39"/>
      <c r="R40" s="36" t="s">
        <v>72</v>
      </c>
      <c r="S40" s="39"/>
      <c r="T40" s="39">
        <f t="shared" si="0"/>
        <v>0</v>
      </c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40"/>
      <c r="AJ40" s="39"/>
      <c r="AK40" s="39"/>
      <c r="AL40" s="39"/>
      <c r="AM40" s="39"/>
      <c r="AN40" s="39"/>
      <c r="AO40" s="39"/>
      <c r="AP40" s="39"/>
      <c r="AQ40" s="39"/>
      <c r="AR40" s="51"/>
    </row>
    <row r="41" spans="1:44" ht="75">
      <c r="A41" s="36">
        <v>33</v>
      </c>
      <c r="B41" s="36" t="s">
        <v>122</v>
      </c>
      <c r="C41" s="23" t="s">
        <v>62</v>
      </c>
      <c r="D41" s="36" t="s">
        <v>75</v>
      </c>
      <c r="E41" s="36" t="s">
        <v>61</v>
      </c>
      <c r="F41" s="36" t="s">
        <v>65</v>
      </c>
      <c r="G41" s="50">
        <v>43889</v>
      </c>
      <c r="H41" s="50">
        <v>43917</v>
      </c>
      <c r="I41" s="36" t="s">
        <v>152</v>
      </c>
      <c r="J41" s="36" t="s">
        <v>188</v>
      </c>
      <c r="K41" s="39">
        <v>1</v>
      </c>
      <c r="L41" s="51">
        <v>0.92</v>
      </c>
      <c r="M41" s="36">
        <v>1</v>
      </c>
      <c r="N41" s="39"/>
      <c r="O41" s="39"/>
      <c r="P41" s="36" t="s">
        <v>72</v>
      </c>
      <c r="Q41" s="39"/>
      <c r="R41" s="36" t="s">
        <v>72</v>
      </c>
      <c r="S41" s="39"/>
      <c r="T41" s="39">
        <f t="shared" si="0"/>
        <v>0</v>
      </c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40"/>
      <c r="AJ41" s="39"/>
      <c r="AK41" s="39"/>
      <c r="AL41" s="39"/>
      <c r="AM41" s="39"/>
      <c r="AN41" s="39"/>
      <c r="AO41" s="39"/>
      <c r="AP41" s="39"/>
      <c r="AQ41" s="39"/>
      <c r="AR41" s="51"/>
    </row>
    <row r="42" spans="1:44" ht="75">
      <c r="A42" s="36">
        <v>34</v>
      </c>
      <c r="B42" s="36" t="s">
        <v>123</v>
      </c>
      <c r="C42" s="23" t="s">
        <v>62</v>
      </c>
      <c r="D42" s="36" t="s">
        <v>63</v>
      </c>
      <c r="E42" s="36" t="s">
        <v>61</v>
      </c>
      <c r="F42" s="36" t="s">
        <v>65</v>
      </c>
      <c r="G42" s="50">
        <v>43882</v>
      </c>
      <c r="H42" s="50">
        <v>43913</v>
      </c>
      <c r="I42" s="36" t="s">
        <v>155</v>
      </c>
      <c r="J42" s="36" t="s">
        <v>189</v>
      </c>
      <c r="K42" s="39">
        <v>1</v>
      </c>
      <c r="L42" s="51">
        <v>2.89</v>
      </c>
      <c r="M42" s="36">
        <v>1</v>
      </c>
      <c r="N42" s="39"/>
      <c r="O42" s="39"/>
      <c r="P42" s="36" t="s">
        <v>72</v>
      </c>
      <c r="Q42" s="39"/>
      <c r="R42" s="36" t="s">
        <v>72</v>
      </c>
      <c r="S42" s="39"/>
      <c r="T42" s="39">
        <f t="shared" si="0"/>
        <v>0</v>
      </c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40"/>
      <c r="AJ42" s="39"/>
      <c r="AK42" s="39"/>
      <c r="AL42" s="39"/>
      <c r="AM42" s="39"/>
      <c r="AN42" s="39"/>
      <c r="AO42" s="39"/>
      <c r="AP42" s="39"/>
      <c r="AQ42" s="39"/>
      <c r="AR42" s="51"/>
    </row>
    <row r="43" spans="1:44" ht="60">
      <c r="A43" s="36">
        <v>35</v>
      </c>
      <c r="B43" s="36" t="s">
        <v>125</v>
      </c>
      <c r="C43" s="38" t="s">
        <v>73</v>
      </c>
      <c r="D43" s="36" t="s">
        <v>74</v>
      </c>
      <c r="E43" s="36" t="s">
        <v>61</v>
      </c>
      <c r="F43" s="36" t="s">
        <v>65</v>
      </c>
      <c r="G43" s="50">
        <v>43909</v>
      </c>
      <c r="H43" s="50">
        <v>43910</v>
      </c>
      <c r="I43" s="36" t="s">
        <v>152</v>
      </c>
      <c r="J43" s="36" t="s">
        <v>191</v>
      </c>
      <c r="K43" s="39">
        <v>1</v>
      </c>
      <c r="L43" s="51">
        <v>1.14</v>
      </c>
      <c r="M43" s="36">
        <v>1</v>
      </c>
      <c r="N43" s="39"/>
      <c r="O43" s="39"/>
      <c r="P43" s="36" t="s">
        <v>72</v>
      </c>
      <c r="Q43" s="39"/>
      <c r="R43" s="36" t="s">
        <v>72</v>
      </c>
      <c r="S43" s="39"/>
      <c r="T43" s="39">
        <f t="shared" si="0"/>
        <v>0</v>
      </c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40"/>
      <c r="AJ43" s="39">
        <v>1</v>
      </c>
      <c r="AK43" s="39">
        <v>1</v>
      </c>
      <c r="AL43" s="39">
        <v>1</v>
      </c>
      <c r="AM43" s="39">
        <v>1</v>
      </c>
      <c r="AN43" s="39"/>
      <c r="AO43" s="39"/>
      <c r="AP43" s="39">
        <v>0.03</v>
      </c>
      <c r="AQ43" s="39"/>
      <c r="AR43" s="51"/>
    </row>
    <row r="44" spans="1:44" ht="75">
      <c r="A44" s="36">
        <v>36</v>
      </c>
      <c r="B44" s="36" t="s">
        <v>126</v>
      </c>
      <c r="C44" s="23" t="s">
        <v>62</v>
      </c>
      <c r="D44" s="36" t="s">
        <v>75</v>
      </c>
      <c r="E44" s="36" t="s">
        <v>61</v>
      </c>
      <c r="F44" s="36" t="s">
        <v>65</v>
      </c>
      <c r="G44" s="50">
        <v>43889</v>
      </c>
      <c r="H44" s="50">
        <v>43917</v>
      </c>
      <c r="I44" s="36" t="s">
        <v>66</v>
      </c>
      <c r="J44" s="36" t="s">
        <v>192</v>
      </c>
      <c r="K44" s="39">
        <v>1</v>
      </c>
      <c r="L44" s="51">
        <v>6.04</v>
      </c>
      <c r="M44" s="36">
        <v>1</v>
      </c>
      <c r="N44" s="39"/>
      <c r="O44" s="39"/>
      <c r="P44" s="36" t="s">
        <v>72</v>
      </c>
      <c r="Q44" s="39"/>
      <c r="R44" s="36" t="s">
        <v>72</v>
      </c>
      <c r="S44" s="39"/>
      <c r="T44" s="39">
        <f t="shared" si="0"/>
        <v>0</v>
      </c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40"/>
      <c r="AJ44" s="39"/>
      <c r="AK44" s="39"/>
      <c r="AL44" s="39"/>
      <c r="AM44" s="39"/>
      <c r="AN44" s="39"/>
      <c r="AO44" s="39"/>
      <c r="AP44" s="39"/>
      <c r="AQ44" s="39"/>
      <c r="AR44" s="51"/>
    </row>
    <row r="45" spans="1:44" ht="75">
      <c r="A45" s="36">
        <v>37</v>
      </c>
      <c r="B45" s="36" t="s">
        <v>127</v>
      </c>
      <c r="C45" s="23" t="s">
        <v>62</v>
      </c>
      <c r="D45" s="36" t="s">
        <v>75</v>
      </c>
      <c r="E45" s="36" t="s">
        <v>61</v>
      </c>
      <c r="F45" s="36" t="s">
        <v>65</v>
      </c>
      <c r="G45" s="50">
        <v>43888</v>
      </c>
      <c r="H45" s="50">
        <v>43916</v>
      </c>
      <c r="I45" s="36" t="s">
        <v>67</v>
      </c>
      <c r="J45" s="36" t="s">
        <v>193</v>
      </c>
      <c r="K45" s="39">
        <v>1</v>
      </c>
      <c r="L45" s="51">
        <v>0.68</v>
      </c>
      <c r="M45" s="36"/>
      <c r="N45" s="27">
        <v>1</v>
      </c>
      <c r="O45" s="39"/>
      <c r="P45" s="36" t="s">
        <v>72</v>
      </c>
      <c r="Q45" s="39"/>
      <c r="R45" s="36">
        <v>1</v>
      </c>
      <c r="S45" s="39"/>
      <c r="T45" s="39">
        <f t="shared" si="0"/>
        <v>1</v>
      </c>
      <c r="U45" s="39"/>
      <c r="V45" s="39"/>
      <c r="W45" s="39"/>
      <c r="X45" s="39"/>
      <c r="Y45" s="39"/>
      <c r="Z45" s="39"/>
      <c r="AA45" s="39"/>
      <c r="AB45" s="39"/>
      <c r="AC45" s="39"/>
      <c r="AD45" s="39">
        <v>1</v>
      </c>
      <c r="AE45" s="39"/>
      <c r="AF45" s="39"/>
      <c r="AG45" s="39"/>
      <c r="AH45" s="39"/>
      <c r="AI45" s="40"/>
      <c r="AJ45" s="39"/>
      <c r="AK45" s="39"/>
      <c r="AL45" s="39"/>
      <c r="AM45" s="39"/>
      <c r="AN45" s="39"/>
      <c r="AO45" s="39"/>
      <c r="AP45" s="39"/>
      <c r="AQ45" s="39"/>
      <c r="AR45" s="51"/>
    </row>
    <row r="46" spans="1:44" ht="75">
      <c r="A46" s="36">
        <v>38</v>
      </c>
      <c r="B46" s="36" t="s">
        <v>129</v>
      </c>
      <c r="C46" s="23" t="s">
        <v>62</v>
      </c>
      <c r="D46" s="36" t="s">
        <v>75</v>
      </c>
      <c r="E46" s="36" t="s">
        <v>61</v>
      </c>
      <c r="F46" s="36" t="s">
        <v>65</v>
      </c>
      <c r="G46" s="50">
        <v>43892</v>
      </c>
      <c r="H46" s="50">
        <v>43920</v>
      </c>
      <c r="I46" s="36" t="s">
        <v>66</v>
      </c>
      <c r="J46" s="36" t="s">
        <v>194</v>
      </c>
      <c r="K46" s="39">
        <v>1</v>
      </c>
      <c r="L46" s="51">
        <v>1.83</v>
      </c>
      <c r="M46" s="36"/>
      <c r="N46" s="27">
        <v>1</v>
      </c>
      <c r="O46" s="39"/>
      <c r="P46" s="36" t="s">
        <v>72</v>
      </c>
      <c r="Q46" s="39"/>
      <c r="R46" s="36" t="s">
        <v>209</v>
      </c>
      <c r="S46" s="39"/>
      <c r="T46" s="39">
        <f t="shared" si="0"/>
        <v>1</v>
      </c>
      <c r="U46" s="39"/>
      <c r="V46" s="39"/>
      <c r="W46" s="39"/>
      <c r="X46" s="39"/>
      <c r="Y46" s="39"/>
      <c r="Z46" s="39"/>
      <c r="AA46" s="39"/>
      <c r="AB46" s="39"/>
      <c r="AC46" s="39"/>
      <c r="AD46" s="39">
        <v>1</v>
      </c>
      <c r="AE46" s="39"/>
      <c r="AF46" s="39"/>
      <c r="AG46" s="39"/>
      <c r="AH46" s="39"/>
      <c r="AI46" s="40"/>
      <c r="AJ46" s="39"/>
      <c r="AK46" s="39"/>
      <c r="AL46" s="39"/>
      <c r="AM46" s="39"/>
      <c r="AN46" s="39"/>
      <c r="AO46" s="39"/>
      <c r="AP46" s="39"/>
      <c r="AQ46" s="39"/>
      <c r="AR46" s="51"/>
    </row>
    <row r="47" spans="1:44" ht="60">
      <c r="A47" s="36">
        <v>39</v>
      </c>
      <c r="B47" s="36" t="s">
        <v>130</v>
      </c>
      <c r="C47" s="38" t="s">
        <v>73</v>
      </c>
      <c r="D47" s="36" t="s">
        <v>74</v>
      </c>
      <c r="E47" s="36" t="s">
        <v>61</v>
      </c>
      <c r="F47" s="36" t="s">
        <v>65</v>
      </c>
      <c r="G47" s="50">
        <v>43895</v>
      </c>
      <c r="H47" s="50">
        <v>43896</v>
      </c>
      <c r="I47" s="36" t="s">
        <v>66</v>
      </c>
      <c r="J47" s="36" t="s">
        <v>79</v>
      </c>
      <c r="K47" s="39">
        <v>1</v>
      </c>
      <c r="L47" s="51">
        <v>6.81</v>
      </c>
      <c r="M47" s="36">
        <v>1</v>
      </c>
      <c r="N47" s="39"/>
      <c r="O47" s="39"/>
      <c r="P47" s="36" t="s">
        <v>72</v>
      </c>
      <c r="Q47" s="39"/>
      <c r="R47" s="36" t="s">
        <v>72</v>
      </c>
      <c r="S47" s="39"/>
      <c r="T47" s="39">
        <f t="shared" si="0"/>
        <v>0</v>
      </c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40"/>
      <c r="AJ47" s="39">
        <v>1</v>
      </c>
      <c r="AK47" s="39">
        <v>1</v>
      </c>
      <c r="AL47" s="39">
        <v>1</v>
      </c>
      <c r="AM47" s="39">
        <v>1</v>
      </c>
      <c r="AN47" s="39"/>
      <c r="AO47" s="39"/>
      <c r="AP47" s="39">
        <v>36.06</v>
      </c>
      <c r="AQ47" s="39"/>
      <c r="AR47" s="51"/>
    </row>
    <row r="48" spans="1:44" ht="75">
      <c r="A48" s="36">
        <v>40</v>
      </c>
      <c r="B48" s="36" t="s">
        <v>131</v>
      </c>
      <c r="C48" s="23" t="s">
        <v>62</v>
      </c>
      <c r="D48" s="36" t="s">
        <v>63</v>
      </c>
      <c r="E48" s="36" t="s">
        <v>61</v>
      </c>
      <c r="F48" s="36" t="s">
        <v>64</v>
      </c>
      <c r="G48" s="50">
        <v>43895</v>
      </c>
      <c r="H48" s="50">
        <v>43896</v>
      </c>
      <c r="I48" s="36" t="s">
        <v>69</v>
      </c>
      <c r="J48" s="36" t="s">
        <v>195</v>
      </c>
      <c r="K48" s="39">
        <v>1</v>
      </c>
      <c r="L48" s="51">
        <v>7.32</v>
      </c>
      <c r="M48" s="36">
        <v>1</v>
      </c>
      <c r="N48" s="39"/>
      <c r="O48" s="39"/>
      <c r="P48" s="36" t="s">
        <v>72</v>
      </c>
      <c r="Q48" s="39"/>
      <c r="R48" s="36" t="s">
        <v>72</v>
      </c>
      <c r="S48" s="39"/>
      <c r="T48" s="39">
        <f t="shared" si="0"/>
        <v>0</v>
      </c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40"/>
      <c r="AJ48" s="39"/>
      <c r="AK48" s="39"/>
      <c r="AL48" s="39"/>
      <c r="AM48" s="39"/>
      <c r="AN48" s="39"/>
      <c r="AO48" s="39"/>
      <c r="AP48" s="39"/>
      <c r="AQ48" s="39"/>
      <c r="AR48" s="51"/>
    </row>
    <row r="49" spans="1:44" ht="75">
      <c r="A49" s="36">
        <v>41</v>
      </c>
      <c r="B49" s="36" t="s">
        <v>132</v>
      </c>
      <c r="C49" s="23" t="s">
        <v>62</v>
      </c>
      <c r="D49" s="36" t="s">
        <v>75</v>
      </c>
      <c r="E49" s="36" t="s">
        <v>61</v>
      </c>
      <c r="F49" s="36" t="s">
        <v>65</v>
      </c>
      <c r="G49" s="50">
        <v>43893</v>
      </c>
      <c r="H49" s="50">
        <v>43921</v>
      </c>
      <c r="I49" s="36" t="s">
        <v>157</v>
      </c>
      <c r="J49" s="36" t="s">
        <v>196</v>
      </c>
      <c r="K49" s="39">
        <v>1</v>
      </c>
      <c r="L49" s="51">
        <v>2.84</v>
      </c>
      <c r="M49" s="36">
        <v>1</v>
      </c>
      <c r="N49" s="39"/>
      <c r="O49" s="39"/>
      <c r="P49" s="36" t="s">
        <v>72</v>
      </c>
      <c r="Q49" s="39"/>
      <c r="R49" s="36" t="s">
        <v>72</v>
      </c>
      <c r="S49" s="39"/>
      <c r="T49" s="39">
        <f t="shared" si="0"/>
        <v>0</v>
      </c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40"/>
      <c r="AJ49" s="39"/>
      <c r="AK49" s="39"/>
      <c r="AL49" s="39"/>
      <c r="AM49" s="39"/>
      <c r="AN49" s="39"/>
      <c r="AO49" s="39"/>
      <c r="AP49" s="39"/>
      <c r="AQ49" s="39"/>
      <c r="AR49" s="51"/>
    </row>
    <row r="50" spans="1:44" ht="75">
      <c r="A50" s="36">
        <v>42</v>
      </c>
      <c r="B50" s="36" t="s">
        <v>133</v>
      </c>
      <c r="C50" s="23" t="s">
        <v>62</v>
      </c>
      <c r="D50" s="36" t="s">
        <v>208</v>
      </c>
      <c r="E50" s="36" t="s">
        <v>61</v>
      </c>
      <c r="F50" s="36" t="s">
        <v>65</v>
      </c>
      <c r="G50" s="50">
        <v>43896</v>
      </c>
      <c r="H50" s="50">
        <v>43902</v>
      </c>
      <c r="I50" s="36" t="s">
        <v>158</v>
      </c>
      <c r="J50" s="36" t="s">
        <v>197</v>
      </c>
      <c r="K50" s="39">
        <v>1</v>
      </c>
      <c r="L50" s="51">
        <v>5.16</v>
      </c>
      <c r="M50" s="36">
        <v>1</v>
      </c>
      <c r="N50" s="39"/>
      <c r="O50" s="39"/>
      <c r="P50" s="36" t="s">
        <v>72</v>
      </c>
      <c r="Q50" s="39"/>
      <c r="R50" s="36" t="s">
        <v>72</v>
      </c>
      <c r="S50" s="39"/>
      <c r="T50" s="39">
        <f t="shared" si="0"/>
        <v>0</v>
      </c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40"/>
      <c r="AJ50" s="39"/>
      <c r="AK50" s="39"/>
      <c r="AL50" s="39"/>
      <c r="AM50" s="39"/>
      <c r="AN50" s="39"/>
      <c r="AO50" s="39"/>
      <c r="AP50" s="39"/>
      <c r="AQ50" s="39"/>
      <c r="AR50" s="51"/>
    </row>
    <row r="51" spans="1:44" ht="75">
      <c r="A51" s="36">
        <v>43</v>
      </c>
      <c r="B51" s="36" t="s">
        <v>134</v>
      </c>
      <c r="C51" s="23" t="s">
        <v>62</v>
      </c>
      <c r="D51" s="36" t="s">
        <v>63</v>
      </c>
      <c r="E51" s="36" t="s">
        <v>61</v>
      </c>
      <c r="F51" s="36" t="s">
        <v>64</v>
      </c>
      <c r="G51" s="50">
        <v>43902</v>
      </c>
      <c r="H51" s="50">
        <v>43903</v>
      </c>
      <c r="I51" s="36" t="s">
        <v>68</v>
      </c>
      <c r="J51" s="36" t="s">
        <v>71</v>
      </c>
      <c r="K51" s="39">
        <v>1</v>
      </c>
      <c r="L51" s="51">
        <v>10.35</v>
      </c>
      <c r="M51" s="36"/>
      <c r="N51" s="39"/>
      <c r="O51" s="27">
        <v>1</v>
      </c>
      <c r="P51" s="36" t="s">
        <v>205</v>
      </c>
      <c r="Q51" s="39"/>
      <c r="R51" s="36" t="s">
        <v>72</v>
      </c>
      <c r="S51" s="39"/>
      <c r="T51" s="39">
        <f t="shared" si="0"/>
        <v>0</v>
      </c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40"/>
      <c r="AJ51" s="39"/>
      <c r="AK51" s="39"/>
      <c r="AL51" s="39"/>
      <c r="AM51" s="39"/>
      <c r="AN51" s="39"/>
      <c r="AO51" s="39"/>
      <c r="AP51" s="39"/>
      <c r="AQ51" s="39"/>
      <c r="AR51" s="51"/>
    </row>
    <row r="52" spans="1:44" ht="60">
      <c r="A52" s="36">
        <v>44</v>
      </c>
      <c r="B52" s="36" t="s">
        <v>135</v>
      </c>
      <c r="C52" s="38" t="s">
        <v>73</v>
      </c>
      <c r="D52" s="36" t="s">
        <v>74</v>
      </c>
      <c r="E52" s="36" t="s">
        <v>61</v>
      </c>
      <c r="F52" s="36" t="s">
        <v>64</v>
      </c>
      <c r="G52" s="50">
        <v>43903</v>
      </c>
      <c r="H52" s="50">
        <v>43903</v>
      </c>
      <c r="I52" s="36" t="s">
        <v>81</v>
      </c>
      <c r="J52" s="36" t="s">
        <v>198</v>
      </c>
      <c r="K52" s="39">
        <v>1</v>
      </c>
      <c r="L52" s="51">
        <v>0.39</v>
      </c>
      <c r="M52" s="36">
        <v>1</v>
      </c>
      <c r="N52" s="39"/>
      <c r="O52" s="39"/>
      <c r="P52" s="36" t="s">
        <v>72</v>
      </c>
      <c r="Q52" s="39"/>
      <c r="R52" s="36" t="s">
        <v>72</v>
      </c>
      <c r="S52" s="39"/>
      <c r="T52" s="39">
        <f t="shared" si="0"/>
        <v>0</v>
      </c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40"/>
      <c r="AJ52" s="39">
        <v>1</v>
      </c>
      <c r="AK52" s="39">
        <v>1</v>
      </c>
      <c r="AL52" s="39">
        <v>1</v>
      </c>
      <c r="AM52" s="39">
        <v>1</v>
      </c>
      <c r="AN52" s="39"/>
      <c r="AO52" s="39"/>
      <c r="AP52" s="39"/>
      <c r="AQ52" s="39"/>
      <c r="AR52" s="51"/>
    </row>
    <row r="53" spans="1:44" ht="75">
      <c r="A53" s="36">
        <v>45</v>
      </c>
      <c r="B53" s="36" t="s">
        <v>136</v>
      </c>
      <c r="C53" s="23" t="s">
        <v>62</v>
      </c>
      <c r="D53" s="36" t="s">
        <v>63</v>
      </c>
      <c r="E53" s="36" t="s">
        <v>61</v>
      </c>
      <c r="F53" s="36" t="s">
        <v>65</v>
      </c>
      <c r="G53" s="50">
        <v>43901</v>
      </c>
      <c r="H53" s="50">
        <v>43921</v>
      </c>
      <c r="I53" s="36" t="s">
        <v>159</v>
      </c>
      <c r="J53" s="36" t="s">
        <v>199</v>
      </c>
      <c r="K53" s="39">
        <v>1</v>
      </c>
      <c r="L53" s="51">
        <v>22.2</v>
      </c>
      <c r="M53" s="36">
        <v>1</v>
      </c>
      <c r="N53" s="39"/>
      <c r="O53" s="39"/>
      <c r="P53" s="36" t="s">
        <v>72</v>
      </c>
      <c r="Q53" s="39"/>
      <c r="R53" s="36" t="s">
        <v>72</v>
      </c>
      <c r="S53" s="39"/>
      <c r="T53" s="39">
        <f t="shared" si="0"/>
        <v>0</v>
      </c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40"/>
      <c r="AJ53" s="39"/>
      <c r="AK53" s="39"/>
      <c r="AL53" s="39"/>
      <c r="AM53" s="39"/>
      <c r="AN53" s="39"/>
      <c r="AO53" s="39"/>
      <c r="AP53" s="39"/>
      <c r="AQ53" s="39"/>
      <c r="AR53" s="51"/>
    </row>
    <row r="54" spans="1:44" ht="60">
      <c r="A54" s="36">
        <v>46</v>
      </c>
      <c r="B54" s="36" t="s">
        <v>137</v>
      </c>
      <c r="C54" s="38" t="s">
        <v>73</v>
      </c>
      <c r="D54" s="36" t="s">
        <v>74</v>
      </c>
      <c r="E54" s="36" t="s">
        <v>61</v>
      </c>
      <c r="F54" s="36" t="s">
        <v>65</v>
      </c>
      <c r="G54" s="50">
        <v>43902</v>
      </c>
      <c r="H54" s="50">
        <v>43915</v>
      </c>
      <c r="I54" s="36" t="s">
        <v>158</v>
      </c>
      <c r="J54" s="36" t="s">
        <v>197</v>
      </c>
      <c r="K54" s="39">
        <v>1</v>
      </c>
      <c r="L54" s="51">
        <v>5.16</v>
      </c>
      <c r="M54" s="36">
        <v>1</v>
      </c>
      <c r="N54" s="39"/>
      <c r="O54" s="39"/>
      <c r="P54" s="36" t="s">
        <v>72</v>
      </c>
      <c r="Q54" s="39"/>
      <c r="R54" s="36" t="s">
        <v>72</v>
      </c>
      <c r="S54" s="39"/>
      <c r="T54" s="39">
        <f t="shared" si="0"/>
        <v>0</v>
      </c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40"/>
      <c r="AJ54" s="39">
        <v>1</v>
      </c>
      <c r="AK54" s="39">
        <v>1</v>
      </c>
      <c r="AL54" s="39">
        <v>1</v>
      </c>
      <c r="AM54" s="39">
        <v>1</v>
      </c>
      <c r="AN54" s="39"/>
      <c r="AO54" s="39"/>
      <c r="AP54" s="39">
        <v>3.82</v>
      </c>
      <c r="AQ54" s="39"/>
      <c r="AR54" s="51"/>
    </row>
    <row r="55" spans="1:44" ht="60">
      <c r="A55" s="36">
        <v>47</v>
      </c>
      <c r="B55" s="36" t="s">
        <v>138</v>
      </c>
      <c r="C55" s="38" t="s">
        <v>73</v>
      </c>
      <c r="D55" s="36" t="s">
        <v>74</v>
      </c>
      <c r="E55" s="36" t="s">
        <v>61</v>
      </c>
      <c r="F55" s="36" t="s">
        <v>64</v>
      </c>
      <c r="G55" s="50">
        <v>43906</v>
      </c>
      <c r="H55" s="50">
        <v>43906</v>
      </c>
      <c r="I55" s="36" t="s">
        <v>160</v>
      </c>
      <c r="J55" s="36" t="s">
        <v>200</v>
      </c>
      <c r="K55" s="39">
        <v>1</v>
      </c>
      <c r="L55" s="51">
        <v>1.34</v>
      </c>
      <c r="M55" s="36">
        <v>1</v>
      </c>
      <c r="N55" s="39"/>
      <c r="O55" s="39"/>
      <c r="P55" s="36" t="s">
        <v>72</v>
      </c>
      <c r="Q55" s="39"/>
      <c r="R55" s="36" t="s">
        <v>72</v>
      </c>
      <c r="S55" s="39"/>
      <c r="T55" s="39">
        <f t="shared" si="0"/>
        <v>0</v>
      </c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40"/>
      <c r="AJ55" s="39">
        <v>1</v>
      </c>
      <c r="AK55" s="39">
        <v>1</v>
      </c>
      <c r="AL55" s="39">
        <v>1</v>
      </c>
      <c r="AM55" s="39">
        <v>1</v>
      </c>
      <c r="AN55" s="39"/>
      <c r="AO55" s="39"/>
      <c r="AP55" s="39"/>
      <c r="AQ55" s="39"/>
      <c r="AR55" s="51"/>
    </row>
    <row r="56" spans="1:44" ht="75">
      <c r="A56" s="36">
        <v>48</v>
      </c>
      <c r="B56" s="36" t="s">
        <v>139</v>
      </c>
      <c r="C56" s="23" t="s">
        <v>62</v>
      </c>
      <c r="D56" s="36" t="s">
        <v>63</v>
      </c>
      <c r="E56" s="36" t="s">
        <v>61</v>
      </c>
      <c r="F56" s="36" t="s">
        <v>64</v>
      </c>
      <c r="G56" s="50">
        <v>43907</v>
      </c>
      <c r="H56" s="50">
        <v>43908</v>
      </c>
      <c r="I56" s="36" t="s">
        <v>161</v>
      </c>
      <c r="J56" s="36" t="s">
        <v>201</v>
      </c>
      <c r="K56" s="39">
        <v>1</v>
      </c>
      <c r="L56" s="51">
        <v>1.6</v>
      </c>
      <c r="M56" s="36">
        <v>1</v>
      </c>
      <c r="N56" s="39"/>
      <c r="O56" s="39"/>
      <c r="P56" s="36" t="s">
        <v>72</v>
      </c>
      <c r="Q56" s="39"/>
      <c r="R56" s="36" t="s">
        <v>72</v>
      </c>
      <c r="S56" s="39"/>
      <c r="T56" s="39">
        <f t="shared" si="0"/>
        <v>0</v>
      </c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40"/>
      <c r="AJ56" s="39"/>
      <c r="AK56" s="39"/>
      <c r="AL56" s="39"/>
      <c r="AM56" s="39"/>
      <c r="AN56" s="39"/>
      <c r="AO56" s="39"/>
      <c r="AP56" s="39"/>
      <c r="AQ56" s="39"/>
      <c r="AR56" s="51"/>
    </row>
    <row r="57" spans="1:44" ht="75">
      <c r="A57" s="36">
        <v>49</v>
      </c>
      <c r="B57" s="36" t="s">
        <v>140</v>
      </c>
      <c r="C57" s="23" t="s">
        <v>62</v>
      </c>
      <c r="D57" s="36" t="s">
        <v>63</v>
      </c>
      <c r="E57" s="36" t="s">
        <v>61</v>
      </c>
      <c r="F57" s="36" t="s">
        <v>64</v>
      </c>
      <c r="G57" s="50">
        <v>43907</v>
      </c>
      <c r="H57" s="50">
        <v>43908</v>
      </c>
      <c r="I57" s="36" t="s">
        <v>162</v>
      </c>
      <c r="J57" s="36" t="s">
        <v>172</v>
      </c>
      <c r="K57" s="39">
        <v>1</v>
      </c>
      <c r="L57" s="51">
        <v>3.49</v>
      </c>
      <c r="M57" s="36">
        <v>1</v>
      </c>
      <c r="N57" s="39"/>
      <c r="O57" s="39"/>
      <c r="P57" s="36" t="s">
        <v>72</v>
      </c>
      <c r="Q57" s="39"/>
      <c r="R57" s="36" t="s">
        <v>72</v>
      </c>
      <c r="S57" s="39"/>
      <c r="T57" s="39">
        <f t="shared" si="0"/>
        <v>0</v>
      </c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40"/>
      <c r="AJ57" s="39"/>
      <c r="AK57" s="39"/>
      <c r="AL57" s="39"/>
      <c r="AM57" s="39"/>
      <c r="AN57" s="39"/>
      <c r="AO57" s="39"/>
      <c r="AP57" s="39"/>
      <c r="AQ57" s="39"/>
      <c r="AR57" s="51"/>
    </row>
    <row r="58" spans="1:44" ht="60">
      <c r="A58" s="36">
        <v>50</v>
      </c>
      <c r="B58" s="36" t="s">
        <v>141</v>
      </c>
      <c r="C58" s="38" t="s">
        <v>73</v>
      </c>
      <c r="D58" s="36" t="s">
        <v>74</v>
      </c>
      <c r="E58" s="36" t="s">
        <v>61</v>
      </c>
      <c r="F58" s="36" t="s">
        <v>64</v>
      </c>
      <c r="G58" s="50">
        <v>43908</v>
      </c>
      <c r="H58" s="50">
        <v>43909</v>
      </c>
      <c r="I58" s="36" t="s">
        <v>162</v>
      </c>
      <c r="J58" s="36" t="s">
        <v>202</v>
      </c>
      <c r="K58" s="39">
        <v>1</v>
      </c>
      <c r="L58" s="51">
        <v>6.6</v>
      </c>
      <c r="M58" s="36">
        <v>1</v>
      </c>
      <c r="N58" s="39"/>
      <c r="O58" s="39"/>
      <c r="P58" s="36" t="s">
        <v>72</v>
      </c>
      <c r="Q58" s="39"/>
      <c r="R58" s="36" t="s">
        <v>72</v>
      </c>
      <c r="S58" s="39"/>
      <c r="T58" s="39">
        <f>SUM(U58+V58+W58+X58+Y58+Z58+AA58+AB58+AC58+AD58+AE58+AF58+AG58+AH58+AI58+AN58)</f>
        <v>0</v>
      </c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40"/>
      <c r="AJ58" s="39">
        <v>1</v>
      </c>
      <c r="AK58" s="39">
        <v>1</v>
      </c>
      <c r="AL58" s="39">
        <v>1</v>
      </c>
      <c r="AM58" s="39">
        <v>1</v>
      </c>
      <c r="AN58" s="39"/>
      <c r="AO58" s="39"/>
      <c r="AP58" s="39"/>
      <c r="AQ58" s="39"/>
      <c r="AR58" s="51"/>
    </row>
    <row r="59" spans="11:44" ht="15">
      <c r="K59" s="6">
        <f>SUM(K9:K58)</f>
        <v>50</v>
      </c>
      <c r="L59" s="6">
        <f aca="true" t="shared" si="1" ref="L59:AR59">SUM(L9:L58)</f>
        <v>1420.96</v>
      </c>
      <c r="M59" s="6">
        <f t="shared" si="1"/>
        <v>30</v>
      </c>
      <c r="N59" s="6">
        <f t="shared" si="1"/>
        <v>16</v>
      </c>
      <c r="O59" s="6">
        <f t="shared" si="1"/>
        <v>4</v>
      </c>
      <c r="P59" s="6">
        <f t="shared" si="1"/>
        <v>0</v>
      </c>
      <c r="Q59" s="6">
        <f t="shared" si="1"/>
        <v>0</v>
      </c>
      <c r="R59" s="6">
        <f t="shared" si="1"/>
        <v>12</v>
      </c>
      <c r="S59" s="6">
        <f t="shared" si="1"/>
        <v>0</v>
      </c>
      <c r="T59" s="6">
        <f t="shared" si="1"/>
        <v>16</v>
      </c>
      <c r="U59" s="6">
        <f t="shared" si="1"/>
        <v>1</v>
      </c>
      <c r="V59" s="6">
        <f t="shared" si="1"/>
        <v>0</v>
      </c>
      <c r="W59" s="6">
        <f t="shared" si="1"/>
        <v>0</v>
      </c>
      <c r="X59" s="6">
        <f t="shared" si="1"/>
        <v>0</v>
      </c>
      <c r="Y59" s="6">
        <f t="shared" si="1"/>
        <v>0</v>
      </c>
      <c r="Z59" s="6">
        <f t="shared" si="1"/>
        <v>0</v>
      </c>
      <c r="AA59" s="6">
        <f t="shared" si="1"/>
        <v>0</v>
      </c>
      <c r="AB59" s="6">
        <f t="shared" si="1"/>
        <v>0</v>
      </c>
      <c r="AC59" s="6">
        <f t="shared" si="1"/>
        <v>0</v>
      </c>
      <c r="AD59" s="6">
        <f t="shared" si="1"/>
        <v>13</v>
      </c>
      <c r="AE59" s="6">
        <f t="shared" si="1"/>
        <v>0</v>
      </c>
      <c r="AF59" s="6">
        <f t="shared" si="1"/>
        <v>0</v>
      </c>
      <c r="AG59" s="6">
        <f t="shared" si="1"/>
        <v>0</v>
      </c>
      <c r="AH59" s="6">
        <f t="shared" si="1"/>
        <v>2</v>
      </c>
      <c r="AI59" s="6">
        <f t="shared" si="1"/>
        <v>0</v>
      </c>
      <c r="AJ59" s="6">
        <f t="shared" si="1"/>
        <v>9</v>
      </c>
      <c r="AK59" s="6">
        <f t="shared" si="1"/>
        <v>9</v>
      </c>
      <c r="AL59" s="6">
        <f t="shared" si="1"/>
        <v>9</v>
      </c>
      <c r="AM59" s="6">
        <f t="shared" si="1"/>
        <v>9</v>
      </c>
      <c r="AN59" s="6">
        <f t="shared" si="1"/>
        <v>0</v>
      </c>
      <c r="AO59" s="6">
        <f t="shared" si="1"/>
        <v>0</v>
      </c>
      <c r="AP59" s="6">
        <f t="shared" si="1"/>
        <v>39.910000000000004</v>
      </c>
      <c r="AQ59" s="6">
        <f t="shared" si="1"/>
        <v>0</v>
      </c>
      <c r="AR59" s="6">
        <f t="shared" si="1"/>
        <v>0</v>
      </c>
    </row>
  </sheetData>
  <sheetProtection/>
  <mergeCells count="45">
    <mergeCell ref="AK1:AS1"/>
    <mergeCell ref="A4:A7"/>
    <mergeCell ref="G4:H7"/>
    <mergeCell ref="AH5:AH7"/>
    <mergeCell ref="E4:F4"/>
    <mergeCell ref="B4:B7"/>
    <mergeCell ref="J4:J7"/>
    <mergeCell ref="I4:I7"/>
    <mergeCell ref="C4:C7"/>
    <mergeCell ref="D4:D7"/>
    <mergeCell ref="F5:F7"/>
    <mergeCell ref="E5:E7"/>
    <mergeCell ref="AN6:AO6"/>
    <mergeCell ref="R5:R7"/>
    <mergeCell ref="AK3:AS3"/>
    <mergeCell ref="L2:AB2"/>
    <mergeCell ref="M5:O6"/>
    <mergeCell ref="M4:R4"/>
    <mergeCell ref="AF5:AF7"/>
    <mergeCell ref="AL6:AM6"/>
    <mergeCell ref="S4:S7"/>
    <mergeCell ref="V5:V7"/>
    <mergeCell ref="AG5:AG7"/>
    <mergeCell ref="T4:AP4"/>
    <mergeCell ref="T5:T7"/>
    <mergeCell ref="AI5:AI7"/>
    <mergeCell ref="Y6:Y7"/>
    <mergeCell ref="W5:AC5"/>
    <mergeCell ref="AC6:AC7"/>
    <mergeCell ref="AK2:AS2"/>
    <mergeCell ref="K4:K7"/>
    <mergeCell ref="AR4:AR7"/>
    <mergeCell ref="W6:W7"/>
    <mergeCell ref="X6:X7"/>
    <mergeCell ref="AD5:AD7"/>
    <mergeCell ref="AA6:AA7"/>
    <mergeCell ref="AJ6:AK6"/>
    <mergeCell ref="AJ5:AP5"/>
    <mergeCell ref="AB6:AB7"/>
    <mergeCell ref="AE5:AE7"/>
    <mergeCell ref="AQ4:AQ7"/>
    <mergeCell ref="L4:L7"/>
    <mergeCell ref="Z6:Z7"/>
    <mergeCell ref="U5:U7"/>
    <mergeCell ref="P5:Q6"/>
  </mergeCells>
  <printOptions/>
  <pageMargins left="0.2362204724409449" right="0.2362204724409449" top="0.7480314960629921" bottom="0.7480314960629921" header="0.31496062992125984" footer="0.31496062992125984"/>
  <pageSetup fitToHeight="4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F13"/>
    </sheetView>
  </sheetViews>
  <sheetFormatPr defaultColWidth="9.140625" defaultRowHeight="15"/>
  <sheetData>
    <row r="1" spans="1:7" ht="15">
      <c r="A1" s="19" t="s">
        <v>43</v>
      </c>
      <c r="B1" s="19"/>
      <c r="C1" s="19"/>
      <c r="D1" s="19"/>
      <c r="E1" s="19"/>
      <c r="F1" s="19"/>
      <c r="G1" s="19"/>
    </row>
    <row r="2" spans="1:7" ht="15">
      <c r="A2" s="19" t="s">
        <v>44</v>
      </c>
      <c r="B2" s="19"/>
      <c r="C2" s="19"/>
      <c r="D2" s="19"/>
      <c r="E2" s="19"/>
      <c r="F2" s="19"/>
      <c r="G2" s="19"/>
    </row>
    <row r="3" spans="1:7" ht="15">
      <c r="A3" s="19" t="s">
        <v>45</v>
      </c>
      <c r="B3" s="19"/>
      <c r="C3" s="19"/>
      <c r="D3" s="19"/>
      <c r="E3" s="19"/>
      <c r="F3" s="19"/>
      <c r="G3" s="19"/>
    </row>
    <row r="4" spans="1:7" ht="15">
      <c r="A4" s="14" t="s">
        <v>46</v>
      </c>
      <c r="B4" s="19"/>
      <c r="C4" s="19"/>
      <c r="D4" s="19"/>
      <c r="E4" s="19"/>
      <c r="F4" s="19"/>
      <c r="G4" s="19"/>
    </row>
    <row r="5" spans="1:7" ht="15">
      <c r="A5" s="14" t="s">
        <v>47</v>
      </c>
      <c r="B5" s="19"/>
      <c r="C5" s="19"/>
      <c r="D5" s="19"/>
      <c r="E5" s="19"/>
      <c r="F5" s="19"/>
      <c r="G5" s="19"/>
    </row>
    <row r="6" spans="1:7" ht="15">
      <c r="A6" s="14" t="s">
        <v>48</v>
      </c>
      <c r="B6" s="19"/>
      <c r="C6" s="19"/>
      <c r="D6" s="19"/>
      <c r="E6" s="19"/>
      <c r="F6" s="19"/>
      <c r="G6" s="19"/>
    </row>
    <row r="7" spans="1:7" ht="15">
      <c r="A7" s="14" t="s">
        <v>49</v>
      </c>
      <c r="B7" s="19"/>
      <c r="C7" s="19"/>
      <c r="D7" s="19"/>
      <c r="E7" s="19"/>
      <c r="F7" s="19"/>
      <c r="G7" s="19"/>
    </row>
    <row r="8" spans="1:7" ht="15">
      <c r="A8" s="14" t="s">
        <v>54</v>
      </c>
      <c r="B8" s="19"/>
      <c r="C8" s="19"/>
      <c r="D8" s="19"/>
      <c r="E8" s="19"/>
      <c r="F8" s="19"/>
      <c r="G8" s="19"/>
    </row>
    <row r="9" spans="1:7" ht="15">
      <c r="A9" s="14" t="s">
        <v>55</v>
      </c>
      <c r="B9" s="19"/>
      <c r="C9" s="19"/>
      <c r="D9" s="19"/>
      <c r="E9" s="19"/>
      <c r="F9" s="19"/>
      <c r="G9" s="19"/>
    </row>
    <row r="10" spans="1:7" ht="15">
      <c r="A10" s="14" t="s">
        <v>56</v>
      </c>
      <c r="B10" s="19"/>
      <c r="C10" s="19"/>
      <c r="D10" s="19"/>
      <c r="E10" s="19"/>
      <c r="F10" s="19"/>
      <c r="G10" s="19"/>
    </row>
    <row r="11" spans="1:7" ht="15">
      <c r="A11" s="19" t="s">
        <v>57</v>
      </c>
      <c r="B11" s="19"/>
      <c r="C11" s="19"/>
      <c r="D11" s="19"/>
      <c r="E11" s="19"/>
      <c r="F11" s="19"/>
      <c r="G11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9"/>
  <sheetViews>
    <sheetView zoomScalePageLayoutView="0" workbookViewId="0" topLeftCell="A1">
      <selection activeCell="A5" sqref="A5:IV6"/>
    </sheetView>
  </sheetViews>
  <sheetFormatPr defaultColWidth="9.140625" defaultRowHeight="15"/>
  <sheetData>
    <row r="1" spans="1:68" s="32" customFormat="1" ht="105">
      <c r="A1" s="43" t="s">
        <v>88</v>
      </c>
      <c r="B1" s="43" t="s">
        <v>88</v>
      </c>
      <c r="C1" s="23" t="s">
        <v>62</v>
      </c>
      <c r="D1" s="46" t="s">
        <v>76</v>
      </c>
      <c r="E1" s="43" t="s">
        <v>61</v>
      </c>
      <c r="F1" s="43" t="s">
        <v>65</v>
      </c>
      <c r="G1" s="45">
        <v>43894</v>
      </c>
      <c r="H1" s="45">
        <v>43894</v>
      </c>
      <c r="I1" s="43" t="s">
        <v>145</v>
      </c>
      <c r="J1" s="43" t="s">
        <v>164</v>
      </c>
      <c r="K1" s="39">
        <v>1</v>
      </c>
      <c r="L1">
        <v>14.59</v>
      </c>
      <c r="M1" s="43" t="s">
        <v>58</v>
      </c>
      <c r="N1" s="36"/>
      <c r="O1" s="27">
        <v>1</v>
      </c>
      <c r="P1" s="43" t="s">
        <v>206</v>
      </c>
      <c r="Q1" s="28"/>
      <c r="R1" s="43" t="s">
        <v>72</v>
      </c>
      <c r="S1" s="27"/>
      <c r="T1" s="39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41"/>
      <c r="AI1" s="41"/>
      <c r="AJ1" s="27"/>
      <c r="AK1" s="27"/>
      <c r="AL1" s="27"/>
      <c r="AM1" s="27"/>
      <c r="AN1" s="27"/>
      <c r="AO1" s="27"/>
      <c r="AP1" s="27"/>
      <c r="AQ1" s="27"/>
      <c r="AR1" s="27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</row>
    <row r="2" spans="1:68" s="32" customFormat="1" ht="105">
      <c r="A2" s="43" t="s">
        <v>94</v>
      </c>
      <c r="B2" s="43" t="s">
        <v>94</v>
      </c>
      <c r="C2" s="23" t="s">
        <v>62</v>
      </c>
      <c r="D2" s="46" t="s">
        <v>63</v>
      </c>
      <c r="E2" s="43" t="s">
        <v>61</v>
      </c>
      <c r="F2" s="43" t="s">
        <v>64</v>
      </c>
      <c r="G2" s="45">
        <v>43895</v>
      </c>
      <c r="H2" s="45">
        <v>43895</v>
      </c>
      <c r="I2" s="43" t="s">
        <v>145</v>
      </c>
      <c r="J2" s="43" t="s">
        <v>164</v>
      </c>
      <c r="K2" s="39">
        <v>1</v>
      </c>
      <c r="L2">
        <v>14.59</v>
      </c>
      <c r="M2" s="43" t="s">
        <v>203</v>
      </c>
      <c r="N2" s="36"/>
      <c r="O2" s="27">
        <v>1</v>
      </c>
      <c r="P2" s="43" t="s">
        <v>72</v>
      </c>
      <c r="Q2" s="28"/>
      <c r="R2" s="43" t="s">
        <v>72</v>
      </c>
      <c r="S2" s="27"/>
      <c r="T2" s="39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41"/>
      <c r="AI2" s="41"/>
      <c r="AJ2" s="27"/>
      <c r="AK2" s="27"/>
      <c r="AL2" s="27"/>
      <c r="AM2" s="27"/>
      <c r="AN2" s="27"/>
      <c r="AO2" s="27"/>
      <c r="AP2" s="27"/>
      <c r="AQ2" s="27"/>
      <c r="AR2" s="27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</row>
    <row r="3" spans="1:68" s="32" customFormat="1" ht="90">
      <c r="A3" s="43" t="s">
        <v>103</v>
      </c>
      <c r="B3" s="43" t="s">
        <v>103</v>
      </c>
      <c r="C3" s="38" t="s">
        <v>73</v>
      </c>
      <c r="D3" s="43" t="s">
        <v>72</v>
      </c>
      <c r="E3" s="43" t="s">
        <v>61</v>
      </c>
      <c r="F3" s="43" t="s">
        <v>65</v>
      </c>
      <c r="G3" s="44">
        <v>43873</v>
      </c>
      <c r="H3" s="44">
        <v>43903</v>
      </c>
      <c r="I3" s="43" t="s">
        <v>67</v>
      </c>
      <c r="J3" s="43" t="s">
        <v>172</v>
      </c>
      <c r="K3" s="39">
        <v>1</v>
      </c>
      <c r="L3">
        <v>1</v>
      </c>
      <c r="M3" s="43" t="s">
        <v>58</v>
      </c>
      <c r="N3" s="36"/>
      <c r="O3" s="27">
        <v>1</v>
      </c>
      <c r="P3" s="43" t="s">
        <v>206</v>
      </c>
      <c r="Q3" s="27"/>
      <c r="R3" s="43" t="s">
        <v>72</v>
      </c>
      <c r="S3" s="27"/>
      <c r="T3" s="39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41"/>
      <c r="AI3" s="41"/>
      <c r="AJ3" s="27"/>
      <c r="AK3" s="27"/>
      <c r="AL3" s="27"/>
      <c r="AM3" s="27"/>
      <c r="AN3" s="27"/>
      <c r="AO3" s="27"/>
      <c r="AP3" s="27"/>
      <c r="AQ3" s="27"/>
      <c r="AR3" s="27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</row>
    <row r="4" spans="1:68" s="32" customFormat="1" ht="105">
      <c r="A4" s="43" t="s">
        <v>112</v>
      </c>
      <c r="B4" s="43" t="s">
        <v>112</v>
      </c>
      <c r="C4" s="23" t="s">
        <v>62</v>
      </c>
      <c r="D4" s="46" t="s">
        <v>75</v>
      </c>
      <c r="E4" s="43" t="s">
        <v>61</v>
      </c>
      <c r="F4" s="43" t="s">
        <v>65</v>
      </c>
      <c r="G4" s="45">
        <v>43881</v>
      </c>
      <c r="H4" s="45">
        <v>43910</v>
      </c>
      <c r="I4" s="43" t="s">
        <v>153</v>
      </c>
      <c r="J4" s="43" t="s">
        <v>164</v>
      </c>
      <c r="K4" s="39">
        <v>1</v>
      </c>
      <c r="L4">
        <v>14.59</v>
      </c>
      <c r="M4" s="43" t="s">
        <v>58</v>
      </c>
      <c r="N4" s="36"/>
      <c r="O4" s="27">
        <v>1</v>
      </c>
      <c r="P4" s="43" t="s">
        <v>206</v>
      </c>
      <c r="Q4" s="27"/>
      <c r="R4" s="43" t="s">
        <v>72</v>
      </c>
      <c r="S4" s="27"/>
      <c r="T4" s="39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41"/>
      <c r="AI4" s="41"/>
      <c r="AJ4" s="27"/>
      <c r="AK4" s="27"/>
      <c r="AL4" s="27"/>
      <c r="AM4" s="27"/>
      <c r="AN4" s="27"/>
      <c r="AO4" s="27"/>
      <c r="AP4" s="27"/>
      <c r="AQ4" s="27"/>
      <c r="AR4" s="27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</row>
    <row r="5" spans="1:68" ht="105">
      <c r="A5" s="43" t="s">
        <v>124</v>
      </c>
      <c r="B5" s="43" t="s">
        <v>124</v>
      </c>
      <c r="C5" s="23" t="s">
        <v>62</v>
      </c>
      <c r="D5" s="46" t="s">
        <v>63</v>
      </c>
      <c r="E5" s="43" t="s">
        <v>143</v>
      </c>
      <c r="F5" s="43" t="s">
        <v>64</v>
      </c>
      <c r="G5" s="45">
        <v>37333</v>
      </c>
      <c r="H5" s="45">
        <v>43909</v>
      </c>
      <c r="I5" s="43" t="s">
        <v>156</v>
      </c>
      <c r="J5" s="43" t="s">
        <v>190</v>
      </c>
      <c r="K5" s="39">
        <v>1</v>
      </c>
      <c r="L5">
        <v>1.33</v>
      </c>
      <c r="M5" s="43" t="s">
        <v>58</v>
      </c>
      <c r="N5" s="42"/>
      <c r="O5" s="27">
        <v>1</v>
      </c>
      <c r="P5" s="43" t="s">
        <v>206</v>
      </c>
      <c r="Q5" s="42"/>
      <c r="R5" s="43" t="s">
        <v>72</v>
      </c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8"/>
      <c r="AI5" s="8"/>
      <c r="AJ5" s="42"/>
      <c r="AK5" s="42"/>
      <c r="AL5" s="42"/>
      <c r="AM5" s="42"/>
      <c r="AN5" s="42"/>
      <c r="AO5" s="42"/>
      <c r="AP5" s="42"/>
      <c r="AQ5" s="42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</row>
    <row r="6" spans="1:68" ht="105">
      <c r="A6" s="43" t="s">
        <v>128</v>
      </c>
      <c r="B6" s="43" t="s">
        <v>128</v>
      </c>
      <c r="C6" s="23" t="s">
        <v>62</v>
      </c>
      <c r="D6" s="46" t="s">
        <v>75</v>
      </c>
      <c r="E6" s="43" t="s">
        <v>61</v>
      </c>
      <c r="F6" s="43" t="s">
        <v>65</v>
      </c>
      <c r="G6" s="45">
        <v>43888</v>
      </c>
      <c r="H6" s="45">
        <v>43916</v>
      </c>
      <c r="I6" s="43" t="s">
        <v>152</v>
      </c>
      <c r="J6" s="43" t="s">
        <v>193</v>
      </c>
      <c r="K6" s="39">
        <v>1</v>
      </c>
      <c r="L6">
        <v>0.68</v>
      </c>
      <c r="M6" s="43" t="s">
        <v>204</v>
      </c>
      <c r="N6" s="42"/>
      <c r="O6" s="27">
        <v>1</v>
      </c>
      <c r="P6" s="43" t="s">
        <v>206</v>
      </c>
      <c r="Q6" s="42"/>
      <c r="R6" s="43" t="s">
        <v>72</v>
      </c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8"/>
      <c r="AI6" s="8"/>
      <c r="AJ6" s="42"/>
      <c r="AK6" s="42"/>
      <c r="AL6" s="42"/>
      <c r="AM6" s="42"/>
      <c r="AN6" s="42"/>
      <c r="AO6" s="42"/>
      <c r="AP6" s="42"/>
      <c r="AQ6" s="42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</row>
    <row r="7" spans="1:8" s="32" customFormat="1" ht="15.75">
      <c r="A7" s="31"/>
      <c r="B7" s="31"/>
      <c r="C7" s="31"/>
      <c r="D7" s="31"/>
      <c r="E7" s="31"/>
      <c r="F7" s="31"/>
      <c r="G7" s="31"/>
      <c r="H7" s="31"/>
    </row>
    <row r="8" spans="1:8" s="32" customFormat="1" ht="15.75">
      <c r="A8" s="31"/>
      <c r="B8" s="31"/>
      <c r="C8" s="31"/>
      <c r="D8" s="31"/>
      <c r="E8" s="31"/>
      <c r="F8" s="31"/>
      <c r="G8" s="31"/>
      <c r="H8" s="31"/>
    </row>
    <row r="9" spans="1:8" s="32" customFormat="1" ht="15.75">
      <c r="A9" s="31"/>
      <c r="B9" s="31"/>
      <c r="C9" s="31"/>
      <c r="D9" s="31"/>
      <c r="E9" s="31"/>
      <c r="F9" s="31"/>
      <c r="G9" s="31"/>
      <c r="H9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zoomScale="78" zoomScaleNormal="78" zoomScalePageLayoutView="0" workbookViewId="0" topLeftCell="A28">
      <selection activeCell="A28" sqref="A1:A65536"/>
    </sheetView>
  </sheetViews>
  <sheetFormatPr defaultColWidth="9.140625" defaultRowHeight="15"/>
  <sheetData>
    <row r="1" spans="1:2" ht="15">
      <c r="A1" s="54" t="s">
        <v>227</v>
      </c>
      <c r="B1" s="52" t="s">
        <v>85</v>
      </c>
    </row>
    <row r="2" spans="1:2" ht="15">
      <c r="A2" s="56" t="s">
        <v>212</v>
      </c>
      <c r="B2" s="55" t="s">
        <v>217</v>
      </c>
    </row>
    <row r="3" spans="1:2" ht="15">
      <c r="A3" s="56" t="s">
        <v>213</v>
      </c>
      <c r="B3" s="55" t="s">
        <v>218</v>
      </c>
    </row>
    <row r="4" spans="1:2" ht="15">
      <c r="A4" s="54" t="s">
        <v>233</v>
      </c>
      <c r="B4" s="55" t="s">
        <v>211</v>
      </c>
    </row>
    <row r="5" spans="1:2" ht="15">
      <c r="A5" s="54" t="s">
        <v>234</v>
      </c>
      <c r="B5" s="55" t="s">
        <v>219</v>
      </c>
    </row>
    <row r="6" spans="1:2" ht="15">
      <c r="A6" s="54" t="s">
        <v>240</v>
      </c>
      <c r="B6" s="55" t="s">
        <v>220</v>
      </c>
    </row>
    <row r="7" spans="1:2" ht="15">
      <c r="A7" s="56" t="s">
        <v>216</v>
      </c>
      <c r="B7" s="55" t="s">
        <v>221</v>
      </c>
    </row>
    <row r="8" spans="1:2" ht="15">
      <c r="A8" s="54" t="s">
        <v>241</v>
      </c>
      <c r="B8" s="55" t="s">
        <v>222</v>
      </c>
    </row>
    <row r="9" spans="1:4" ht="15">
      <c r="A9" s="54" t="s">
        <v>242</v>
      </c>
      <c r="B9" s="55" t="s">
        <v>223</v>
      </c>
      <c r="D9" s="57"/>
    </row>
    <row r="10" spans="1:2" ht="15">
      <c r="A10" s="54" t="s">
        <v>243</v>
      </c>
      <c r="B10" s="55" t="s">
        <v>224</v>
      </c>
    </row>
    <row r="11" spans="1:2" ht="15">
      <c r="A11" s="54" t="s">
        <v>244</v>
      </c>
      <c r="B11" s="55" t="s">
        <v>225</v>
      </c>
    </row>
    <row r="12" spans="1:2" ht="15">
      <c r="A12" s="54" t="s">
        <v>245</v>
      </c>
      <c r="B12" s="55" t="s">
        <v>226</v>
      </c>
    </row>
    <row r="13" spans="1:5" ht="15">
      <c r="A13" s="54" t="s">
        <v>246</v>
      </c>
      <c r="B13" s="55" t="s">
        <v>227</v>
      </c>
      <c r="E13" s="57"/>
    </row>
    <row r="14" spans="1:2" ht="15">
      <c r="A14" s="54" t="s">
        <v>247</v>
      </c>
      <c r="B14" s="55" t="s">
        <v>212</v>
      </c>
    </row>
    <row r="15" spans="1:2" ht="15">
      <c r="A15" s="54" t="s">
        <v>248</v>
      </c>
      <c r="B15" s="55" t="s">
        <v>213</v>
      </c>
    </row>
    <row r="16" spans="1:2" ht="15">
      <c r="A16" s="54" t="s">
        <v>235</v>
      </c>
      <c r="B16" s="55" t="s">
        <v>228</v>
      </c>
    </row>
    <row r="17" spans="1:2" ht="15">
      <c r="A17" s="54" t="s">
        <v>236</v>
      </c>
      <c r="B17" s="55" t="s">
        <v>229</v>
      </c>
    </row>
    <row r="18" spans="1:2" ht="15">
      <c r="A18" s="56" t="s">
        <v>215</v>
      </c>
      <c r="B18" s="55" t="s">
        <v>214</v>
      </c>
    </row>
    <row r="19" spans="1:2" ht="15">
      <c r="A19" s="54" t="s">
        <v>237</v>
      </c>
      <c r="B19" s="55" t="s">
        <v>230</v>
      </c>
    </row>
    <row r="20" spans="1:2" ht="15">
      <c r="A20" s="54" t="s">
        <v>238</v>
      </c>
      <c r="B20" s="55" t="s">
        <v>231</v>
      </c>
    </row>
    <row r="21" spans="1:2" ht="15">
      <c r="A21" s="54" t="s">
        <v>217</v>
      </c>
      <c r="B21" s="55" t="s">
        <v>232</v>
      </c>
    </row>
    <row r="22" spans="1:2" ht="15">
      <c r="A22" s="54" t="s">
        <v>218</v>
      </c>
      <c r="B22" s="55" t="s">
        <v>233</v>
      </c>
    </row>
    <row r="23" spans="1:2" ht="15">
      <c r="A23" s="56" t="s">
        <v>211</v>
      </c>
      <c r="B23" s="55" t="s">
        <v>234</v>
      </c>
    </row>
    <row r="24" spans="1:2" ht="15">
      <c r="A24" s="54" t="s">
        <v>219</v>
      </c>
      <c r="B24" s="55" t="s">
        <v>235</v>
      </c>
    </row>
    <row r="25" spans="1:6" ht="15">
      <c r="A25" s="54" t="s">
        <v>220</v>
      </c>
      <c r="B25" s="55" t="s">
        <v>236</v>
      </c>
      <c r="F25" s="57"/>
    </row>
    <row r="26" spans="1:2" ht="15">
      <c r="A26" s="54" t="s">
        <v>221</v>
      </c>
      <c r="B26" s="55" t="s">
        <v>263</v>
      </c>
    </row>
    <row r="27" spans="1:2" ht="15">
      <c r="A27" s="54" t="s">
        <v>222</v>
      </c>
      <c r="B27" s="55" t="s">
        <v>215</v>
      </c>
    </row>
    <row r="28" spans="1:2" ht="15">
      <c r="A28" s="54" t="s">
        <v>223</v>
      </c>
      <c r="B28" s="53" t="s">
        <v>264</v>
      </c>
    </row>
    <row r="29" spans="1:2" ht="15">
      <c r="A29" s="54" t="s">
        <v>224</v>
      </c>
      <c r="B29" s="55" t="s">
        <v>237</v>
      </c>
    </row>
    <row r="30" spans="1:9" ht="15">
      <c r="A30" s="54" t="s">
        <v>225</v>
      </c>
      <c r="B30" s="53" t="s">
        <v>265</v>
      </c>
      <c r="I30">
        <v>26</v>
      </c>
    </row>
    <row r="31" spans="1:9" ht="15">
      <c r="A31" s="54" t="s">
        <v>226</v>
      </c>
      <c r="B31" s="55" t="s">
        <v>238</v>
      </c>
      <c r="I31">
        <v>28</v>
      </c>
    </row>
    <row r="32" spans="1:9" ht="15">
      <c r="A32" s="54" t="s">
        <v>239</v>
      </c>
      <c r="B32" s="55" t="s">
        <v>239</v>
      </c>
      <c r="I32">
        <v>48</v>
      </c>
    </row>
    <row r="33" spans="1:2" ht="15">
      <c r="A33" s="54" t="s">
        <v>249</v>
      </c>
      <c r="B33" s="55" t="s">
        <v>240</v>
      </c>
    </row>
    <row r="34" spans="1:2" ht="15">
      <c r="A34" s="54" t="s">
        <v>228</v>
      </c>
      <c r="B34" s="55" t="s">
        <v>216</v>
      </c>
    </row>
    <row r="35" spans="1:2" ht="15">
      <c r="A35" s="54" t="s">
        <v>250</v>
      </c>
      <c r="B35" s="55" t="s">
        <v>241</v>
      </c>
    </row>
    <row r="36" spans="1:2" ht="15">
      <c r="A36" s="54" t="s">
        <v>251</v>
      </c>
      <c r="B36" s="55" t="s">
        <v>242</v>
      </c>
    </row>
    <row r="37" spans="1:2" ht="15">
      <c r="A37" s="54" t="s">
        <v>229</v>
      </c>
      <c r="B37" s="55" t="s">
        <v>243</v>
      </c>
    </row>
    <row r="38" spans="1:2" ht="15">
      <c r="A38" s="54" t="s">
        <v>252</v>
      </c>
      <c r="B38" s="55" t="s">
        <v>244</v>
      </c>
    </row>
    <row r="39" spans="1:2" ht="15">
      <c r="A39" s="54" t="s">
        <v>253</v>
      </c>
      <c r="B39" s="55" t="s">
        <v>245</v>
      </c>
    </row>
    <row r="40" spans="1:2" ht="15">
      <c r="A40" s="54" t="s">
        <v>254</v>
      </c>
      <c r="B40" s="55" t="s">
        <v>246</v>
      </c>
    </row>
    <row r="41" spans="1:2" ht="15">
      <c r="A41" s="54" t="s">
        <v>255</v>
      </c>
      <c r="B41" s="55" t="s">
        <v>247</v>
      </c>
    </row>
    <row r="42" spans="1:2" ht="15">
      <c r="A42" s="54" t="s">
        <v>256</v>
      </c>
      <c r="B42" s="55" t="s">
        <v>248</v>
      </c>
    </row>
    <row r="43" spans="1:2" ht="15">
      <c r="A43" s="54" t="s">
        <v>257</v>
      </c>
      <c r="B43" s="53" t="s">
        <v>266</v>
      </c>
    </row>
    <row r="44" spans="1:2" ht="15">
      <c r="A44" s="56" t="s">
        <v>214</v>
      </c>
      <c r="B44" s="55" t="s">
        <v>249</v>
      </c>
    </row>
    <row r="45" spans="1:2" ht="15">
      <c r="A45" s="54" t="s">
        <v>258</v>
      </c>
      <c r="B45" s="55" t="s">
        <v>250</v>
      </c>
    </row>
    <row r="46" spans="1:2" ht="15">
      <c r="A46" s="54" t="s">
        <v>259</v>
      </c>
      <c r="B46" s="55" t="s">
        <v>251</v>
      </c>
    </row>
    <row r="47" spans="1:2" ht="15">
      <c r="A47" s="54" t="s">
        <v>230</v>
      </c>
      <c r="B47" s="55" t="s">
        <v>252</v>
      </c>
    </row>
    <row r="48" spans="1:2" ht="15">
      <c r="A48" s="54" t="s">
        <v>231</v>
      </c>
      <c r="B48" s="55" t="s">
        <v>253</v>
      </c>
    </row>
    <row r="49" spans="1:2" ht="15">
      <c r="A49" s="54" t="s">
        <v>260</v>
      </c>
      <c r="B49" s="55" t="s">
        <v>254</v>
      </c>
    </row>
    <row r="50" spans="1:2" ht="15">
      <c r="A50" s="54" t="s">
        <v>261</v>
      </c>
      <c r="B50" s="55" t="s">
        <v>255</v>
      </c>
    </row>
    <row r="51" spans="1:2" ht="15">
      <c r="A51" s="54" t="s">
        <v>262</v>
      </c>
      <c r="B51" s="55" t="s">
        <v>256</v>
      </c>
    </row>
    <row r="52" spans="1:2" ht="15">
      <c r="A52" s="54" t="s">
        <v>232</v>
      </c>
      <c r="B52" s="55" t="s">
        <v>257</v>
      </c>
    </row>
    <row r="53" ht="15">
      <c r="B53" s="55" t="s">
        <v>258</v>
      </c>
    </row>
    <row r="54" ht="15">
      <c r="B54" s="55" t="s">
        <v>259</v>
      </c>
    </row>
    <row r="55" ht="15">
      <c r="B55" s="55" t="s">
        <v>260</v>
      </c>
    </row>
    <row r="56" ht="15">
      <c r="B56" s="55" t="s">
        <v>261</v>
      </c>
    </row>
    <row r="57" ht="15">
      <c r="B57" s="55" t="s">
        <v>262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2020-04-03T11:17:40Z</dcterms:modified>
  <cp:category/>
  <cp:version/>
  <cp:contentType/>
  <cp:contentStatus/>
</cp:coreProperties>
</file>