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30" windowWidth="14810" windowHeight="7890" activeTab="0"/>
  </bookViews>
  <sheets>
    <sheet name="Лист1" sheetId="1" r:id="rId1"/>
    <sheet name="Лист2" sheetId="2" r:id="rId2"/>
    <sheet name="Лист7" sheetId="7" r:id="rId3"/>
    <sheet name="Лист3" sheetId="8" r:id="rId4"/>
    <sheet name="Лист4" sheetId="9" r:id="rId5"/>
  </sheets>
  <definedNames/>
  <calcPr calcId="145621"/>
</workbook>
</file>

<file path=xl/sharedStrings.xml><?xml version="1.0" encoding="utf-8"?>
<sst xmlns="http://schemas.openxmlformats.org/spreadsheetml/2006/main" count="1835" uniqueCount="377">
  <si>
    <t>Сроки
проведения проверки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</si>
  <si>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</si>
  <si>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</si>
  <si>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</si>
  <si>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</si>
  <si>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</si>
  <si>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>Проверено</t>
  </si>
  <si>
    <t>Предписаний</t>
  </si>
  <si>
    <t>Основание</t>
  </si>
  <si>
    <t xml:space="preserve"> </t>
  </si>
  <si>
    <t>док./выездная</t>
  </si>
  <si>
    <t>Пунктов предписаний</t>
  </si>
  <si>
    <t>Примечание</t>
  </si>
  <si>
    <t>плановая/ внеплановая</t>
  </si>
  <si>
    <t>дата направления материалов  в инспекцию</t>
  </si>
  <si>
    <t>часть 24  ст. 19.5.</t>
  </si>
  <si>
    <t>Код1 - содержание и ремонт общего имущества;</t>
  </si>
  <si>
    <t>Код2 - начисление платы,</t>
  </si>
  <si>
    <t>*Примечание:</t>
  </si>
  <si>
    <t>Предписание</t>
  </si>
  <si>
    <t>Колличество домов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</si>
  <si>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</si>
  <si>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</si>
  <si>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</si>
  <si>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</si>
  <si>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 xml:space="preserve">Предмет проверки (код1, код2, код3, код4, код5, код6)*                     </t>
  </si>
  <si>
    <t>Сумма 
 (тыс. руб.)</t>
  </si>
  <si>
    <t>перечислено денежных средств ресурсникам (код 3)</t>
  </si>
  <si>
    <t>сумма перерасчета, (код 2)</t>
  </si>
  <si>
    <t>Выдано исполнительных документов</t>
  </si>
  <si>
    <t xml:space="preserve">Акт </t>
  </si>
  <si>
    <t>Протоколов</t>
  </si>
  <si>
    <t>без нарушения</t>
  </si>
  <si>
    <t xml:space="preserve">с нарушением </t>
  </si>
  <si>
    <t xml:space="preserve">количество </t>
  </si>
  <si>
    <t xml:space="preserve">статья КоАП </t>
  </si>
  <si>
    <t>правил и норм техничской эксплуатации жилищного фонда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</si>
  <si>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</si>
  <si>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</si>
  <si>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</si>
  <si>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</si>
  <si>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</si>
  <si>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</si>
  <si>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некачественное предоставление коммунальных услуг населению</t>
  </si>
  <si>
    <t>Порядок расчета оплаты за КУ</t>
  </si>
  <si>
    <t>Порядок расчета оплаты за ЖУ</t>
  </si>
  <si>
    <t>Правил управления МКД</t>
  </si>
  <si>
    <t>Количество выявленных нарушений</t>
  </si>
  <si>
    <t>Нарушение законодательства об энергосбережении и о повышении энергетической эффективности</t>
  </si>
  <si>
    <t>прочие нарушения</t>
  </si>
  <si>
    <t>Исполнено</t>
  </si>
  <si>
    <t>Не исполнено</t>
  </si>
  <si>
    <t>Заключение (пост.47)</t>
  </si>
  <si>
    <t>Код 7- ВДГО/ ВКГО</t>
  </si>
  <si>
    <t>Расчеты за ресурсы</t>
  </si>
  <si>
    <t>всего             ( гр.18+19+20+21+22+23+24+25+26+27+28+29+30+36)</t>
  </si>
  <si>
    <t>правил обеспечения безопасного использования и содержания ВДГО и ВКГО</t>
  </si>
  <si>
    <t xml:space="preserve">Код 8 - предоставдение акты выполненных работ </t>
  </si>
  <si>
    <t>Код 10 – правомерность избрания Совета МКД</t>
  </si>
  <si>
    <t>акт о невозможности</t>
  </si>
  <si>
    <t>№  п/п</t>
  </si>
  <si>
    <t>Обращение граждан (нарушение прав потребителей)</t>
  </si>
  <si>
    <t>внп</t>
  </si>
  <si>
    <t/>
  </si>
  <si>
    <t>Код 6</t>
  </si>
  <si>
    <t>Истечение срока исполнения предписания</t>
  </si>
  <si>
    <t>Кирова 13в</t>
  </si>
  <si>
    <t>Молодежная 46</t>
  </si>
  <si>
    <t>Труда 19</t>
  </si>
  <si>
    <t>Пушкина 36</t>
  </si>
  <si>
    <t>Флотилии 62</t>
  </si>
  <si>
    <t>Код 1</t>
  </si>
  <si>
    <t>выезд</t>
  </si>
  <si>
    <t>ООО "Т-Лотос"</t>
  </si>
  <si>
    <t>Кленкин</t>
  </si>
  <si>
    <t>Гасанов</t>
  </si>
  <si>
    <t>1055-л</t>
  </si>
  <si>
    <t>док</t>
  </si>
  <si>
    <t>15.11.2018</t>
  </si>
  <si>
    <t>ООО "Инвест"</t>
  </si>
  <si>
    <t>Пушкина 208, Ленина 127, Ленина 80, Набережная 65а, Ленина 110, Большевитская 72</t>
  </si>
  <si>
    <t>увед 01.02.2019</t>
  </si>
  <si>
    <t>ООО "УК Молодежная"</t>
  </si>
  <si>
    <t>Корецкова</t>
  </si>
  <si>
    <t>ООО "Комплекс"</t>
  </si>
  <si>
    <t>ООО УК "ЖКХ Алдан"</t>
  </si>
  <si>
    <t>27.12.2018</t>
  </si>
  <si>
    <t>1111-л</t>
  </si>
  <si>
    <t>1122-л</t>
  </si>
  <si>
    <t>1181-л</t>
  </si>
  <si>
    <t>1180-л</t>
  </si>
  <si>
    <t>1224-л</t>
  </si>
  <si>
    <t>1232-л</t>
  </si>
  <si>
    <t>ООО УК "Спутник"</t>
  </si>
  <si>
    <t>ООО "ЭЖК"</t>
  </si>
  <si>
    <t>ООО "Лада Дом"</t>
  </si>
  <si>
    <t>Космонавтов 29</t>
  </si>
  <si>
    <t>Калинина 7</t>
  </si>
  <si>
    <t>Коммунистическая 8</t>
  </si>
  <si>
    <t>15.01.2019</t>
  </si>
  <si>
    <t>14.01.2019</t>
  </si>
  <si>
    <t>17.01.2019</t>
  </si>
  <si>
    <t>21.01.2019</t>
  </si>
  <si>
    <t>протокол</t>
  </si>
  <si>
    <t>увед 18.02.2019</t>
  </si>
  <si>
    <t>увед 22.02.2019</t>
  </si>
  <si>
    <t>увед 01.03.2019</t>
  </si>
  <si>
    <t>будет 18.02 19.4.1 ч2</t>
  </si>
  <si>
    <t>22.01.2019</t>
  </si>
  <si>
    <t>42-л</t>
  </si>
  <si>
    <t>43-л</t>
  </si>
  <si>
    <t>48-л</t>
  </si>
  <si>
    <t>52-л</t>
  </si>
  <si>
    <t>55-л</t>
  </si>
  <si>
    <t>61-л</t>
  </si>
  <si>
    <t>Молодежная 28</t>
  </si>
  <si>
    <t>Кирова 21</t>
  </si>
  <si>
    <t>Пионерская 49</t>
  </si>
  <si>
    <t>19 Партсъезда 59</t>
  </si>
  <si>
    <t>Социалистическая 57</t>
  </si>
  <si>
    <t>исполнения поручения заместителя председателя РФ Мутко В.Л.</t>
  </si>
  <si>
    <t>19.02.2019</t>
  </si>
  <si>
    <t>23.01.2019</t>
  </si>
  <si>
    <t>21.02.2019</t>
  </si>
  <si>
    <t>25.02.2019</t>
  </si>
  <si>
    <t>31.01.2019</t>
  </si>
  <si>
    <t>28.01.2019</t>
  </si>
  <si>
    <t>Скляр</t>
  </si>
  <si>
    <t>Швецова</t>
  </si>
  <si>
    <t>Полякова</t>
  </si>
  <si>
    <t>10-л</t>
  </si>
  <si>
    <t>Обращение граждан (нарушение прав потребителей); Истечение срока исполнения предписания</t>
  </si>
  <si>
    <t>18.01.2019</t>
  </si>
  <si>
    <t>увед 25.02.2019</t>
  </si>
  <si>
    <t>1201-л</t>
  </si>
  <si>
    <t>Панфилова 8</t>
  </si>
  <si>
    <t>1133-л</t>
  </si>
  <si>
    <t>Код 2</t>
  </si>
  <si>
    <t>06.12.2018</t>
  </si>
  <si>
    <t>Пушкина 38</t>
  </si>
  <si>
    <t>08.02ю.2019</t>
  </si>
  <si>
    <t>1194-л</t>
  </si>
  <si>
    <t>25.01.2019</t>
  </si>
  <si>
    <t>Панфилова 8,10 Энтузиастов 4,6</t>
  </si>
  <si>
    <t>1202-л</t>
  </si>
  <si>
    <t>29.01.2019</t>
  </si>
  <si>
    <t>Ленина 76</t>
  </si>
  <si>
    <t>1222-л</t>
  </si>
  <si>
    <t>16.01.2019</t>
  </si>
  <si>
    <t>Пионерская 49, Горького 6</t>
  </si>
  <si>
    <t>1220-л</t>
  </si>
  <si>
    <t>Свердлова 4</t>
  </si>
  <si>
    <t>856-л</t>
  </si>
  <si>
    <t>10.10.2018</t>
  </si>
  <si>
    <t>Попова</t>
  </si>
  <si>
    <t>857-л</t>
  </si>
  <si>
    <t>09.10.2018</t>
  </si>
  <si>
    <t>Гайдара 13 (Набережная 39); Пионерская 3 в</t>
  </si>
  <si>
    <t>35-л</t>
  </si>
  <si>
    <t>82-л</t>
  </si>
  <si>
    <t>83-л</t>
  </si>
  <si>
    <t>85-л</t>
  </si>
  <si>
    <t>97-л</t>
  </si>
  <si>
    <t>98-л</t>
  </si>
  <si>
    <t>102-л</t>
  </si>
  <si>
    <t>103-л</t>
  </si>
  <si>
    <t>106-л</t>
  </si>
  <si>
    <t>107-л</t>
  </si>
  <si>
    <t>108-л</t>
  </si>
  <si>
    <t>109-л</t>
  </si>
  <si>
    <t>143-л</t>
  </si>
  <si>
    <t>157-л</t>
  </si>
  <si>
    <t>159-л</t>
  </si>
  <si>
    <t>163-л</t>
  </si>
  <si>
    <t>164-л</t>
  </si>
  <si>
    <t>165-л</t>
  </si>
  <si>
    <t>166-л</t>
  </si>
  <si>
    <t>168-л</t>
  </si>
  <si>
    <t>174-л</t>
  </si>
  <si>
    <t>175-л</t>
  </si>
  <si>
    <t>179-л</t>
  </si>
  <si>
    <t>ООО "МПЖХ"</t>
  </si>
  <si>
    <t>ООО "ЖКХ Алдан"</t>
  </si>
  <si>
    <t>ООО "Уютный дом"</t>
  </si>
  <si>
    <t>ООО УК "Акрас"</t>
  </si>
  <si>
    <t>УО "ЖКО"</t>
  </si>
  <si>
    <t>ООО "УК "Инвест"</t>
  </si>
  <si>
    <t>ООО "Первая ЖК"</t>
  </si>
  <si>
    <t>ООО "ОЖД"</t>
  </si>
  <si>
    <t>ООО "ЖК"</t>
  </si>
  <si>
    <t>ООО "экслуатационная организация"</t>
  </si>
  <si>
    <t>ООО Ук "Спутник"</t>
  </si>
  <si>
    <t>19 Партсъезда 5</t>
  </si>
  <si>
    <t>Карбышева 76</t>
  </si>
  <si>
    <t>Панфилова 6</t>
  </si>
  <si>
    <t>Оломоуцкая 35</t>
  </si>
  <si>
    <t>Карбышева 5а</t>
  </si>
  <si>
    <t>Машиностроителей 5</t>
  </si>
  <si>
    <t>Ленина 59</t>
  </si>
  <si>
    <t>Карбышева 1а</t>
  </si>
  <si>
    <t>30 летия победы 15а</t>
  </si>
  <si>
    <t>Большевитская 49</t>
  </si>
  <si>
    <t>Мира 117</t>
  </si>
  <si>
    <t>Ленина 126</t>
  </si>
  <si>
    <t>Заводская 6</t>
  </si>
  <si>
    <t>Мира 54</t>
  </si>
  <si>
    <t>Молодежная 36а</t>
  </si>
  <si>
    <t>Дружбы 25</t>
  </si>
  <si>
    <t>Фонтанная 6</t>
  </si>
  <si>
    <t>01.02.2019</t>
  </si>
  <si>
    <t>30.01.2019</t>
  </si>
  <si>
    <t>13.02.2019</t>
  </si>
  <si>
    <t>20.02.2019</t>
  </si>
  <si>
    <t>26.02.2019</t>
  </si>
  <si>
    <t>27.02.2019</t>
  </si>
  <si>
    <t>Дудкина</t>
  </si>
  <si>
    <t>Устюгова</t>
  </si>
  <si>
    <t>увед 18.03.2019</t>
  </si>
  <si>
    <t>Код 4</t>
  </si>
  <si>
    <t>Код 7</t>
  </si>
  <si>
    <t>Отчет о мероприятиях по лицензионному контролю за март 2019</t>
  </si>
  <si>
    <t>190-л</t>
  </si>
  <si>
    <t>191-л</t>
  </si>
  <si>
    <t>192-л</t>
  </si>
  <si>
    <t>213-л</t>
  </si>
  <si>
    <t>217-л</t>
  </si>
  <si>
    <t>218-л</t>
  </si>
  <si>
    <t>219-л</t>
  </si>
  <si>
    <t>220-л</t>
  </si>
  <si>
    <t>221-л</t>
  </si>
  <si>
    <t>226-л</t>
  </si>
  <si>
    <t>228-л</t>
  </si>
  <si>
    <t>229-л</t>
  </si>
  <si>
    <t>230-л</t>
  </si>
  <si>
    <t>231-л</t>
  </si>
  <si>
    <t>233-л</t>
  </si>
  <si>
    <t>237-л</t>
  </si>
  <si>
    <t>241-л</t>
  </si>
  <si>
    <t>244-л</t>
  </si>
  <si>
    <t>93-л</t>
  </si>
  <si>
    <t>110-л</t>
  </si>
  <si>
    <t>125-л</t>
  </si>
  <si>
    <t>153-л</t>
  </si>
  <si>
    <t>154-л</t>
  </si>
  <si>
    <t>156-л</t>
  </si>
  <si>
    <t>162-л</t>
  </si>
  <si>
    <t>232-л</t>
  </si>
  <si>
    <t>235-л</t>
  </si>
  <si>
    <t>242-л</t>
  </si>
  <si>
    <t>243-л</t>
  </si>
  <si>
    <t>245-л</t>
  </si>
  <si>
    <t>246-л</t>
  </si>
  <si>
    <t>253-л</t>
  </si>
  <si>
    <t>255-л</t>
  </si>
  <si>
    <t>256-л</t>
  </si>
  <si>
    <t>259-л</t>
  </si>
  <si>
    <t>260-л</t>
  </si>
  <si>
    <t>261-л</t>
  </si>
  <si>
    <t>176-л</t>
  </si>
  <si>
    <t>177-л</t>
  </si>
  <si>
    <t>178-л</t>
  </si>
  <si>
    <t>180-л</t>
  </si>
  <si>
    <t>181-л</t>
  </si>
  <si>
    <t>182-л</t>
  </si>
  <si>
    <t>183-л</t>
  </si>
  <si>
    <t>185-л</t>
  </si>
  <si>
    <t>186-л</t>
  </si>
  <si>
    <t>187-л</t>
  </si>
  <si>
    <t>188-л</t>
  </si>
  <si>
    <t>189-л</t>
  </si>
  <si>
    <t>193-л</t>
  </si>
  <si>
    <t>194-л</t>
  </si>
  <si>
    <t>195-л</t>
  </si>
  <si>
    <t>197-л</t>
  </si>
  <si>
    <t>199-л</t>
  </si>
  <si>
    <t>200-л</t>
  </si>
  <si>
    <t>201-л</t>
  </si>
  <si>
    <t>202-л</t>
  </si>
  <si>
    <t>203-л</t>
  </si>
  <si>
    <t>205-л</t>
  </si>
  <si>
    <t>207-л</t>
  </si>
  <si>
    <t>276-л</t>
  </si>
  <si>
    <t>277-л</t>
  </si>
  <si>
    <t>ООО "УК Наш Дом"</t>
  </si>
  <si>
    <t>ООО "Эксплуатационная организация"</t>
  </si>
  <si>
    <t>ООО "Умный город"</t>
  </si>
  <si>
    <t>ООО "УК"Мария"</t>
  </si>
  <si>
    <t>ООО "УК "ЖЭУ</t>
  </si>
  <si>
    <t>ООО "УК "ЖЭУ"</t>
  </si>
  <si>
    <t>ООО "Энерго-Инвест"</t>
  </si>
  <si>
    <t>ООО "УК Приоритет"</t>
  </si>
  <si>
    <t>ООО "Спутник"</t>
  </si>
  <si>
    <t>ООО "УК"ЖЭУ"</t>
  </si>
  <si>
    <t>ООО УК "Моя Компания"</t>
  </si>
  <si>
    <t>ООО "УК"Лада Дом"</t>
  </si>
  <si>
    <t>ООО "УК "Мария"</t>
  </si>
  <si>
    <t>ООО "Эксжилком"</t>
  </si>
  <si>
    <t>Советская 14, Карбышева 70, Пушкина 60</t>
  </si>
  <si>
    <t>Машиностроителей 23</t>
  </si>
  <si>
    <t>Карбышева 36</t>
  </si>
  <si>
    <t>Сталинградская 11</t>
  </si>
  <si>
    <t>Волжский</t>
  </si>
  <si>
    <t>Оломоуцкая 18</t>
  </si>
  <si>
    <t>Комсомольская 15</t>
  </si>
  <si>
    <t>19 Парптсъезда 64</t>
  </si>
  <si>
    <t>Ленина 7</t>
  </si>
  <si>
    <t>Мира 105</t>
  </si>
  <si>
    <t>Пушкина 160</t>
  </si>
  <si>
    <t>Мечникова 2</t>
  </si>
  <si>
    <t>Ленина 112</t>
  </si>
  <si>
    <t>Оломоуцкая 41</t>
  </si>
  <si>
    <t>Свердлова 28</t>
  </si>
  <si>
    <t>Александрова 8</t>
  </si>
  <si>
    <t>Пушкина 30</t>
  </si>
  <si>
    <t>Ленина 82</t>
  </si>
  <si>
    <t>Ленина 186</t>
  </si>
  <si>
    <t>Пионерская 25</t>
  </si>
  <si>
    <t>Набережная 65а</t>
  </si>
  <si>
    <t>Зорге 7</t>
  </si>
  <si>
    <t>Пионерская 3</t>
  </si>
  <si>
    <t>Мира 33</t>
  </si>
  <si>
    <t>Ленина 26</t>
  </si>
  <si>
    <t>40 лет победы 51</t>
  </si>
  <si>
    <t>Дружбы 13</t>
  </si>
  <si>
    <t>Ленина 24</t>
  </si>
  <si>
    <t>Горького 34</t>
  </si>
  <si>
    <t>Дружбы 79</t>
  </si>
  <si>
    <t>труда 19</t>
  </si>
  <si>
    <t>Советская 73, карбышева 81</t>
  </si>
  <si>
    <t>Карбышева 54а</t>
  </si>
  <si>
    <t>Советская 73</t>
  </si>
  <si>
    <t>Пушкина 208, Ленина 80, Набережная 65а,Ленина 110</t>
  </si>
  <si>
    <t>Мира 24</t>
  </si>
  <si>
    <t>Машиностроителей 31</t>
  </si>
  <si>
    <t>Ленина 113</t>
  </si>
  <si>
    <t>Карбышева 64</t>
  </si>
  <si>
    <t>Карбышева 59б</t>
  </si>
  <si>
    <t>Советская 31</t>
  </si>
  <si>
    <t>Мира 102</t>
  </si>
  <si>
    <t>Мира 1</t>
  </si>
  <si>
    <t>Кирова 11</t>
  </si>
  <si>
    <t>Карбышева 19</t>
  </si>
  <si>
    <t>Свердлова 47</t>
  </si>
  <si>
    <t>Карбышева 51</t>
  </si>
  <si>
    <t>Кирова 14а</t>
  </si>
  <si>
    <t>06.03.2019</t>
  </si>
  <si>
    <t>05.03.2019</t>
  </si>
  <si>
    <t>12.03.2019</t>
  </si>
  <si>
    <t>19.03.2019</t>
  </si>
  <si>
    <t>11.03.2019</t>
  </si>
  <si>
    <t>25.03.2019</t>
  </si>
  <si>
    <t>15.03.2019</t>
  </si>
  <si>
    <t>13.03.2019</t>
  </si>
  <si>
    <t>14.03.2019</t>
  </si>
  <si>
    <t>18.03.2019</t>
  </si>
  <si>
    <t>04.02.2019</t>
  </si>
  <si>
    <t>01.03.2019</t>
  </si>
  <si>
    <t>06.02.2019</t>
  </si>
  <si>
    <t>20.03.2019</t>
  </si>
  <si>
    <t>18.02.2019</t>
  </si>
  <si>
    <t>22.02.2019</t>
  </si>
  <si>
    <t>21.03.2019</t>
  </si>
  <si>
    <t>27.03.2019</t>
  </si>
  <si>
    <t>28.02.2019</t>
  </si>
  <si>
    <t>26.03.2019</t>
  </si>
  <si>
    <t>28.03.2019</t>
  </si>
  <si>
    <t>04.03.2019</t>
  </si>
  <si>
    <t xml:space="preserve">предписание не выдается </t>
  </si>
  <si>
    <t>ст. 19.4.1 ч.2</t>
  </si>
  <si>
    <t>ст. 19.5.ч.24</t>
  </si>
  <si>
    <t>ст. 19.4.1 ч2</t>
  </si>
  <si>
    <t>ст. 19.5 ч.24</t>
  </si>
  <si>
    <t>Код 11</t>
  </si>
  <si>
    <t>Код 5</t>
  </si>
  <si>
    <t>Набережная 14</t>
  </si>
  <si>
    <t>Карбышева 54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</si>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</sst>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</cellStyleXfs>
  <cellXfs count="118">
    <xf numFmtId="0" fontId="0" fillId="0" borderId="0" xfId="0"/>
    <xf numFmtId="0" fontId="0" fillId="2" borderId="0" xfId="0" applyFill="1"/>
    <xf numFmtId="0" fontId="0" fillId="0" borderId="0" xfId="0" applyFill="1"/>
    <xf numFmtId="0" fontId="5" fillId="0" borderId="0" xfId="0" applyFont="1" applyAlignment="1">
      <alignment horizontal="right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ont="1"/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 wrapText="1"/>
    </xf>
    <xf numFmtId="2" fontId="10" fillId="3" borderId="1" xfId="22" applyNumberFormat="1" applyFont="1" applyFill="1" applyBorder="1" applyAlignment="1">
      <alignment horizontal="center" vertical="center" wrapText="1"/>
      <protection/>
    </xf>
    <xf numFmtId="1" fontId="11" fillId="3" borderId="1" xfId="21" applyNumberFormat="1" applyFont="1" applyFill="1" applyBorder="1" applyAlignment="1">
      <alignment horizontal="center" vertical="center" wrapText="1"/>
      <protection/>
    </xf>
    <xf numFmtId="1" fontId="10" fillId="3" borderId="1" xfId="0" applyNumberFormat="1" applyFont="1" applyFill="1" applyBorder="1" applyAlignment="1">
      <alignment horizontal="center" vertical="center" wrapText="1"/>
    </xf>
    <xf numFmtId="2" fontId="11" fillId="3" borderId="1" xfId="23" applyNumberFormat="1" applyFont="1" applyFill="1" applyBorder="1" applyAlignment="1">
      <alignment horizontal="center" vertical="center" wrapText="1"/>
      <protection/>
    </xf>
    <xf numFmtId="0" fontId="11" fillId="3" borderId="1" xfId="24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25" applyFont="1" applyFill="1" applyBorder="1" applyAlignment="1">
      <alignment horizontal="center" vertical="center" wrapText="1"/>
      <protection/>
    </xf>
    <xf numFmtId="14" fontId="11" fillId="0" borderId="1" xfId="25" applyNumberFormat="1" applyFont="1" applyFill="1" applyBorder="1" applyAlignment="1">
      <alignment horizontal="center" vertical="center" wrapText="1"/>
      <protection/>
    </xf>
    <xf numFmtId="1" fontId="11" fillId="0" borderId="1" xfId="25" applyNumberFormat="1" applyFont="1" applyFill="1" applyBorder="1" applyAlignment="1">
      <alignment horizontal="center" vertical="center" wrapText="1"/>
      <protection/>
    </xf>
    <xf numFmtId="0" fontId="11" fillId="0" borderId="1" xfId="25" applyFont="1" applyBorder="1" applyAlignment="1">
      <alignment horizontal="center" vertical="center" wrapText="1"/>
      <protection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4" xfId="26" applyFont="1" applyFill="1" applyBorder="1" applyAlignment="1">
      <alignment horizontal="center" vertical="center" wrapText="1"/>
      <protection/>
    </xf>
    <xf numFmtId="14" fontId="11" fillId="0" borderId="4" xfId="26" applyNumberFormat="1" applyFont="1" applyFill="1" applyBorder="1" applyAlignment="1">
      <alignment horizontal="center" vertical="center" wrapText="1"/>
      <protection/>
    </xf>
    <xf numFmtId="0" fontId="11" fillId="0" borderId="1" xfId="26" applyFont="1" applyFill="1" applyBorder="1" applyAlignment="1">
      <alignment horizontal="center" vertical="center" wrapText="1"/>
      <protection/>
    </xf>
    <xf numFmtId="14" fontId="11" fillId="0" borderId="1" xfId="26" applyNumberFormat="1" applyFont="1" applyFill="1" applyBorder="1" applyAlignment="1">
      <alignment horizontal="center" vertical="center" wrapText="1"/>
      <protection/>
    </xf>
    <xf numFmtId="0" fontId="11" fillId="4" borderId="1" xfId="26" applyFont="1" applyFill="1" applyBorder="1" applyAlignment="1">
      <alignment horizontal="center" vertical="center" wrapText="1"/>
      <protection/>
    </xf>
    <xf numFmtId="0" fontId="11" fillId="0" borderId="1" xfId="27" applyFont="1" applyFill="1" applyBorder="1" applyAlignment="1">
      <alignment horizontal="center" vertical="center" wrapText="1"/>
      <protection/>
    </xf>
    <xf numFmtId="14" fontId="11" fillId="0" borderId="1" xfId="27" applyNumberFormat="1" applyFont="1" applyFill="1" applyBorder="1" applyAlignment="1">
      <alignment horizontal="center" vertical="center" wrapText="1"/>
      <protection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1" fillId="0" borderId="1" xfId="29" applyFont="1" applyFill="1" applyBorder="1" applyAlignment="1">
      <alignment horizontal="center" vertical="center" wrapText="1"/>
      <protection/>
    </xf>
    <xf numFmtId="14" fontId="11" fillId="0" borderId="1" xfId="29" applyNumberFormat="1" applyFont="1" applyFill="1" applyBorder="1" applyAlignment="1">
      <alignment horizontal="center" vertical="center" wrapText="1"/>
      <protection/>
    </xf>
    <xf numFmtId="1" fontId="11" fillId="0" borderId="1" xfId="29" applyNumberFormat="1" applyFont="1" applyFill="1" applyBorder="1" applyAlignment="1">
      <alignment horizontal="center" vertical="center" wrapText="1"/>
      <protection/>
    </xf>
    <xf numFmtId="0" fontId="11" fillId="4" borderId="1" xfId="29" applyFont="1" applyFill="1" applyBorder="1" applyAlignment="1">
      <alignment horizontal="center" vertical="center" wrapText="1"/>
      <protection/>
    </xf>
    <xf numFmtId="0" fontId="11" fillId="0" borderId="1" xfId="29" applyFont="1" applyBorder="1" applyAlignment="1">
      <alignment horizontal="center" vertical="center" wrapText="1"/>
      <protection/>
    </xf>
    <xf numFmtId="0" fontId="10" fillId="6" borderId="0" xfId="0" applyFont="1" applyFill="1" applyAlignment="1">
      <alignment horizontal="center" vertical="center" wrapText="1"/>
    </xf>
    <xf numFmtId="14" fontId="0" fillId="0" borderId="0" xfId="0" applyNumberFormat="1" applyFill="1"/>
    <xf numFmtId="0" fontId="12" fillId="0" borderId="4" xfId="28" applyFont="1" applyFill="1" applyBorder="1" applyAlignment="1">
      <alignment wrapText="1"/>
      <protection/>
    </xf>
    <xf numFmtId="0" fontId="11" fillId="0" borderId="1" xfId="30" applyFont="1" applyFill="1" applyBorder="1" applyAlignment="1">
      <alignment horizontal="center" vertical="center" wrapText="1"/>
      <protection/>
    </xf>
    <xf numFmtId="14" fontId="11" fillId="0" borderId="1" xfId="30" applyNumberFormat="1" applyFont="1" applyFill="1" applyBorder="1" applyAlignment="1">
      <alignment horizontal="center" vertical="center" wrapText="1"/>
      <protection/>
    </xf>
    <xf numFmtId="0" fontId="11" fillId="6" borderId="1" xfId="30" applyFont="1" applyFill="1" applyBorder="1" applyAlignment="1">
      <alignment horizontal="center" vertical="center" wrapText="1"/>
      <protection/>
    </xf>
    <xf numFmtId="0" fontId="11" fillId="7" borderId="1" xfId="30" applyFont="1" applyFill="1" applyBorder="1" applyAlignment="1">
      <alignment horizontal="center" vertical="center" wrapText="1"/>
      <protection/>
    </xf>
    <xf numFmtId="14" fontId="0" fillId="0" borderId="0" xfId="0" applyNumberFormat="1"/>
    <xf numFmtId="0" fontId="11" fillId="0" borderId="1" xfId="31" applyFont="1" applyFill="1" applyBorder="1" applyAlignment="1">
      <alignment horizontal="center" vertical="center" wrapText="1"/>
      <protection/>
    </xf>
    <xf numFmtId="14" fontId="11" fillId="0" borderId="1" xfId="31" applyNumberFormat="1" applyFont="1" applyFill="1" applyBorder="1" applyAlignment="1">
      <alignment horizontal="center" vertical="center" wrapText="1"/>
      <protection/>
    </xf>
    <xf numFmtId="0" fontId="11" fillId="3" borderId="1" xfId="30" applyFont="1" applyFill="1" applyBorder="1" applyAlignment="1">
      <alignment horizontal="center" vertical="center" wrapText="1"/>
      <protection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26" applyFont="1" applyFill="1" applyBorder="1" applyAlignment="1">
      <alignment horizontal="center" vertical="center" wrapText="1"/>
      <protection/>
    </xf>
    <xf numFmtId="14" fontId="11" fillId="3" borderId="1" xfId="26" applyNumberFormat="1" applyFont="1" applyFill="1" applyBorder="1" applyAlignment="1">
      <alignment horizontal="center" vertical="center" wrapText="1"/>
      <protection/>
    </xf>
    <xf numFmtId="0" fontId="10" fillId="3" borderId="0" xfId="0" applyFont="1" applyFill="1" applyAlignment="1">
      <alignment horizontal="center" vertical="center" wrapText="1"/>
    </xf>
    <xf numFmtId="14" fontId="11" fillId="3" borderId="1" xfId="30" applyNumberFormat="1" applyFont="1" applyFill="1" applyBorder="1" applyAlignment="1">
      <alignment horizontal="center" vertical="center" wrapText="1"/>
      <protection/>
    </xf>
    <xf numFmtId="0" fontId="11" fillId="3" borderId="1" xfId="31" applyFont="1" applyFill="1" applyBorder="1" applyAlignment="1">
      <alignment horizontal="center" vertical="center" wrapText="1"/>
      <protection/>
    </xf>
    <xf numFmtId="14" fontId="11" fillId="3" borderId="1" xfId="31" applyNumberFormat="1" applyFont="1" applyFill="1" applyBorder="1" applyAlignment="1">
      <alignment horizontal="center" vertical="center" wrapText="1"/>
      <protection/>
    </xf>
    <xf numFmtId="14" fontId="10" fillId="3" borderId="1" xfId="0" applyNumberFormat="1" applyFont="1" applyFill="1" applyBorder="1" applyAlignment="1">
      <alignment horizontal="center" vertical="center" wrapText="1"/>
    </xf>
    <xf numFmtId="0" fontId="11" fillId="3" borderId="1" xfId="27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/>
    </xf>
    <xf numFmtId="0" fontId="11" fillId="3" borderId="1" xfId="29" applyFont="1" applyFill="1" applyBorder="1" applyAlignment="1">
      <alignment horizontal="center" vertical="center" wrapText="1"/>
      <protection/>
    </xf>
    <xf numFmtId="0" fontId="10" fillId="0" borderId="1" xfId="32" applyFont="1" applyFill="1" applyBorder="1" applyAlignment="1">
      <alignment horizontal="center" vertical="center" wrapText="1"/>
      <protection/>
    </xf>
    <xf numFmtId="0" fontId="10" fillId="0" borderId="2" xfId="32" applyFont="1" applyFill="1" applyBorder="1" applyAlignment="1">
      <alignment horizontal="center" vertical="center" wrapText="1"/>
      <protection/>
    </xf>
    <xf numFmtId="0" fontId="10" fillId="3" borderId="1" xfId="3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14" fontId="3" fillId="0" borderId="21" xfId="0" applyNumberFormat="1" applyFont="1" applyFill="1" applyBorder="1" applyAlignment="1">
      <alignment horizontal="center" vertical="center" textRotation="90" wrapText="1"/>
    </xf>
    <xf numFmtId="14" fontId="3" fillId="0" borderId="22" xfId="0" applyNumberFormat="1" applyFont="1" applyFill="1" applyBorder="1" applyAlignment="1">
      <alignment horizontal="center" vertical="center" textRotation="90" wrapText="1"/>
    </xf>
    <xf numFmtId="14" fontId="3" fillId="0" borderId="23" xfId="0" applyNumberFormat="1" applyFont="1" applyFill="1" applyBorder="1" applyAlignment="1">
      <alignment horizontal="center" vertical="center" textRotation="90" wrapText="1"/>
    </xf>
    <xf numFmtId="14" fontId="3" fillId="0" borderId="24" xfId="0" applyNumberFormat="1" applyFont="1" applyFill="1" applyBorder="1" applyAlignment="1">
      <alignment horizontal="center" vertical="center" textRotation="90" wrapText="1"/>
    </xf>
    <xf numFmtId="14" fontId="3" fillId="0" borderId="9" xfId="0" applyNumberFormat="1" applyFont="1" applyFill="1" applyBorder="1" applyAlignment="1">
      <alignment horizontal="center" vertical="center" textRotation="90" wrapText="1"/>
    </xf>
    <xf numFmtId="14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Лист3" xfId="21"/>
    <cellStyle name="Обычный 5" xfId="22"/>
    <cellStyle name="Обычный_Лист1_2" xfId="23"/>
    <cellStyle name="Обычный_Лист1_3" xfId="24"/>
    <cellStyle name="Обычный_Лист1_7" xfId="25"/>
    <cellStyle name="Обычный_Лист1_5" xfId="26"/>
    <cellStyle name="Обычный_Лист1" xfId="27"/>
    <cellStyle name="Обычный_Лист1_4" xfId="28"/>
    <cellStyle name="Обычный_Лист1_6" xfId="29"/>
    <cellStyle name="Обычный_Лист1_8" xfId="30"/>
    <cellStyle name="Обычный_Лист1_1" xfId="31"/>
    <cellStyle name="Обычный 3" xfId="3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5"/>
  <sheetViews>
    <sheetView tabSelected="1" zoomScale="51" zoomScaleNormal="51" zoomScalePageLayoutView="70" workbookViewId="0" topLeftCell="A1">
      <pane xSplit="2" ySplit="7" topLeftCell="G8" activePane="bottomRight" state="frozen"/>
      <selection pane="topRight" activeCell="C1" sqref="C1"/>
      <selection pane="bottomLeft" activeCell="A10" sqref="A10"/>
      <selection pane="bottomRight" activeCell="AO62" sqref="AO62"/>
    </sheetView>
  </sheetViews>
  <sheetFormatPr defaultColWidth="9.140625" defaultRowHeight="15"/>
  <cols>
    <col min="1" max="1" width="4.28125" style="0" customWidth="1"/>
    <col min="2" max="2" width="8.7109375" style="2" customWidth="1"/>
    <col min="3" max="3" width="16.57421875" style="2" customWidth="1"/>
    <col min="4" max="4" width="8.28125" style="2" customWidth="1"/>
    <col min="5" max="5" width="6.140625" style="2" customWidth="1"/>
    <col min="6" max="6" width="6.00390625" style="2" customWidth="1"/>
    <col min="7" max="7" width="11.8515625" style="12" customWidth="1"/>
    <col min="8" max="8" width="12.421875" style="12" customWidth="1"/>
    <col min="9" max="9" width="19.421875" style="2" customWidth="1"/>
    <col min="10" max="10" width="29.421875" style="2" customWidth="1"/>
    <col min="11" max="11" width="9.28125" style="2" customWidth="1"/>
    <col min="12" max="12" width="9.28125" style="67" customWidth="1"/>
    <col min="13" max="13" width="11.421875" style="2" customWidth="1"/>
    <col min="14" max="14" width="5.7109375" style="2" customWidth="1"/>
    <col min="15" max="15" width="6.00390625" style="2" customWidth="1"/>
    <col min="16" max="16" width="11.28125" style="2" customWidth="1"/>
    <col min="17" max="17" width="11.7109375" style="43" customWidth="1"/>
    <col min="18" max="18" width="8.7109375" style="2" customWidth="1"/>
    <col min="19" max="19" width="6.28125" style="2" customWidth="1"/>
    <col min="20" max="20" width="8.7109375" style="2" customWidth="1"/>
    <col min="21" max="30" width="5.421875" style="2" customWidth="1"/>
    <col min="31" max="31" width="6.8515625" style="2" customWidth="1"/>
    <col min="32" max="32" width="5.421875" style="2" customWidth="1"/>
    <col min="33" max="33" width="5.140625" style="2" customWidth="1"/>
    <col min="34" max="34" width="5.57421875" style="2" customWidth="1"/>
    <col min="35" max="35" width="5.28125" style="2" customWidth="1"/>
    <col min="36" max="37" width="5.8515625" style="2" customWidth="1"/>
    <col min="38" max="38" width="6.28125" style="2" customWidth="1"/>
    <col min="39" max="39" width="6.00390625" style="2" customWidth="1"/>
    <col min="40" max="40" width="7.421875" style="2" customWidth="1"/>
    <col min="41" max="41" width="9.8515625" style="2" customWidth="1"/>
    <col min="42" max="42" width="17.28125" style="2" customWidth="1"/>
    <col min="43" max="43" width="12.7109375" style="2" customWidth="1"/>
    <col min="44" max="44" width="9.421875" style="0" customWidth="1"/>
    <col min="45" max="45" width="9.00390625" style="0" customWidth="1"/>
  </cols>
  <sheetData>
    <row r="1" spans="35:45" ht="13.5" customHeight="1">
      <c r="AI1" s="3" t="s">
        <v>9</v>
      </c>
      <c r="AJ1" s="3"/>
      <c r="AK1" s="3"/>
      <c r="AL1" s="3"/>
      <c r="AM1" s="3"/>
      <c r="AN1" s="3"/>
      <c r="AO1" s="6"/>
      <c r="AP1" s="6"/>
      <c r="AQ1" s="80"/>
      <c r="AR1" s="80"/>
      <c r="AS1" s="80"/>
    </row>
    <row r="2" spans="5:45" ht="16.5" customHeight="1" thickBot="1">
      <c r="E2" s="84" t="s">
        <v>220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7"/>
      <c r="AL2" s="7"/>
      <c r="AM2" s="7"/>
      <c r="AN2" s="7"/>
      <c r="AO2" s="6"/>
      <c r="AP2" s="6"/>
      <c r="AQ2" s="80"/>
      <c r="AR2" s="80"/>
      <c r="AS2" s="80"/>
    </row>
    <row r="3" spans="1:44" ht="31.5" customHeight="1">
      <c r="A3" s="97" t="s">
        <v>60</v>
      </c>
      <c r="B3" s="85" t="s">
        <v>1</v>
      </c>
      <c r="C3" s="97" t="s">
        <v>8</v>
      </c>
      <c r="D3" s="111" t="s">
        <v>25</v>
      </c>
      <c r="E3" s="111" t="s">
        <v>2</v>
      </c>
      <c r="F3" s="111"/>
      <c r="G3" s="104" t="s">
        <v>0</v>
      </c>
      <c r="H3" s="105"/>
      <c r="I3" s="97" t="s">
        <v>5</v>
      </c>
      <c r="J3" s="97" t="s">
        <v>3</v>
      </c>
      <c r="K3" s="85" t="s">
        <v>20</v>
      </c>
      <c r="L3" s="97" t="s">
        <v>4</v>
      </c>
      <c r="M3" s="89" t="s">
        <v>29</v>
      </c>
      <c r="N3" s="90"/>
      <c r="O3" s="90"/>
      <c r="P3" s="90"/>
      <c r="Q3" s="90"/>
      <c r="R3" s="91"/>
      <c r="S3" s="78" t="s">
        <v>52</v>
      </c>
      <c r="T3" s="89" t="s">
        <v>47</v>
      </c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1"/>
      <c r="AQ3" s="85" t="s">
        <v>14</v>
      </c>
      <c r="AR3" s="93" t="s">
        <v>12</v>
      </c>
    </row>
    <row r="4" spans="1:44" ht="49.5" customHeight="1">
      <c r="A4" s="98"/>
      <c r="B4" s="86"/>
      <c r="C4" s="98"/>
      <c r="D4" s="112"/>
      <c r="E4" s="112" t="s">
        <v>13</v>
      </c>
      <c r="F4" s="112" t="s">
        <v>10</v>
      </c>
      <c r="G4" s="106"/>
      <c r="H4" s="107"/>
      <c r="I4" s="98"/>
      <c r="J4" s="98"/>
      <c r="K4" s="86"/>
      <c r="L4" s="98"/>
      <c r="M4" s="74" t="s">
        <v>30</v>
      </c>
      <c r="N4" s="100"/>
      <c r="O4" s="75"/>
      <c r="P4" s="74" t="s">
        <v>31</v>
      </c>
      <c r="Q4" s="75"/>
      <c r="R4" s="78" t="s">
        <v>19</v>
      </c>
      <c r="S4" s="79"/>
      <c r="T4" s="78" t="s">
        <v>55</v>
      </c>
      <c r="U4" s="87" t="s">
        <v>36</v>
      </c>
      <c r="V4" s="116" t="s">
        <v>43</v>
      </c>
      <c r="W4" s="116"/>
      <c r="X4" s="116"/>
      <c r="Y4" s="116"/>
      <c r="Z4" s="116"/>
      <c r="AA4" s="116"/>
      <c r="AB4" s="87" t="s">
        <v>44</v>
      </c>
      <c r="AC4" s="88" t="s">
        <v>45</v>
      </c>
      <c r="AD4" s="87" t="s">
        <v>54</v>
      </c>
      <c r="AE4" s="87" t="s">
        <v>56</v>
      </c>
      <c r="AF4" s="88" t="s">
        <v>46</v>
      </c>
      <c r="AG4" s="92" t="s">
        <v>48</v>
      </c>
      <c r="AH4" s="86" t="s">
        <v>49</v>
      </c>
      <c r="AI4" s="81" t="s">
        <v>15</v>
      </c>
      <c r="AJ4" s="82"/>
      <c r="AK4" s="82"/>
      <c r="AL4" s="82"/>
      <c r="AM4" s="82"/>
      <c r="AN4" s="82"/>
      <c r="AO4" s="82"/>
      <c r="AP4" s="83"/>
      <c r="AQ4" s="86"/>
      <c r="AR4" s="94"/>
    </row>
    <row r="5" spans="1:44" s="1" customFormat="1" ht="48" customHeight="1">
      <c r="A5" s="98"/>
      <c r="B5" s="86"/>
      <c r="C5" s="98"/>
      <c r="D5" s="112"/>
      <c r="E5" s="112"/>
      <c r="F5" s="112"/>
      <c r="G5" s="106"/>
      <c r="H5" s="107"/>
      <c r="I5" s="98"/>
      <c r="J5" s="98"/>
      <c r="K5" s="86"/>
      <c r="L5" s="98"/>
      <c r="M5" s="76"/>
      <c r="N5" s="101"/>
      <c r="O5" s="77"/>
      <c r="P5" s="76"/>
      <c r="Q5" s="77"/>
      <c r="R5" s="79"/>
      <c r="S5" s="79"/>
      <c r="T5" s="79"/>
      <c r="U5" s="87"/>
      <c r="V5" s="102" t="s">
        <v>37</v>
      </c>
      <c r="W5" s="102" t="s">
        <v>38</v>
      </c>
      <c r="X5" s="102" t="s">
        <v>39</v>
      </c>
      <c r="Y5" s="102" t="s">
        <v>40</v>
      </c>
      <c r="Z5" s="102" t="s">
        <v>41</v>
      </c>
      <c r="AA5" s="102" t="s">
        <v>42</v>
      </c>
      <c r="AB5" s="87"/>
      <c r="AC5" s="115"/>
      <c r="AD5" s="87"/>
      <c r="AE5" s="87"/>
      <c r="AF5" s="115"/>
      <c r="AG5" s="92"/>
      <c r="AH5" s="86"/>
      <c r="AI5" s="72" t="s">
        <v>6</v>
      </c>
      <c r="AJ5" s="73"/>
      <c r="AK5" s="95" t="s">
        <v>50</v>
      </c>
      <c r="AL5" s="96"/>
      <c r="AM5" s="95" t="s">
        <v>51</v>
      </c>
      <c r="AN5" s="96"/>
      <c r="AO5" s="72" t="s">
        <v>26</v>
      </c>
      <c r="AP5" s="73"/>
      <c r="AQ5" s="86"/>
      <c r="AR5" s="94"/>
    </row>
    <row r="6" spans="1:44" s="1" customFormat="1" ht="35.5" customHeight="1">
      <c r="A6" s="99"/>
      <c r="B6" s="110"/>
      <c r="C6" s="99"/>
      <c r="D6" s="78"/>
      <c r="E6" s="78"/>
      <c r="F6" s="78"/>
      <c r="G6" s="108"/>
      <c r="H6" s="109"/>
      <c r="I6" s="99"/>
      <c r="J6" s="99"/>
      <c r="K6" s="86"/>
      <c r="L6" s="99"/>
      <c r="M6" s="9" t="s">
        <v>32</v>
      </c>
      <c r="N6" s="9" t="s">
        <v>33</v>
      </c>
      <c r="O6" s="9" t="s">
        <v>59</v>
      </c>
      <c r="P6" s="9" t="s">
        <v>34</v>
      </c>
      <c r="Q6" s="9" t="s">
        <v>35</v>
      </c>
      <c r="R6" s="79"/>
      <c r="S6" s="79"/>
      <c r="T6" s="79"/>
      <c r="U6" s="88"/>
      <c r="V6" s="103"/>
      <c r="W6" s="103"/>
      <c r="X6" s="103"/>
      <c r="Y6" s="103"/>
      <c r="Z6" s="103"/>
      <c r="AA6" s="103"/>
      <c r="AB6" s="88"/>
      <c r="AC6" s="115"/>
      <c r="AD6" s="88"/>
      <c r="AE6" s="88"/>
      <c r="AF6" s="115"/>
      <c r="AG6" s="92"/>
      <c r="AH6" s="86"/>
      <c r="AI6" s="10" t="s">
        <v>7</v>
      </c>
      <c r="AJ6" s="10" t="s">
        <v>11</v>
      </c>
      <c r="AK6" s="10" t="s">
        <v>7</v>
      </c>
      <c r="AL6" s="10" t="s">
        <v>11</v>
      </c>
      <c r="AM6" s="10" t="s">
        <v>7</v>
      </c>
      <c r="AN6" s="10" t="s">
        <v>11</v>
      </c>
      <c r="AO6" s="10" t="s">
        <v>28</v>
      </c>
      <c r="AP6" s="10" t="s">
        <v>27</v>
      </c>
      <c r="AQ6" s="86"/>
      <c r="AR6" s="94"/>
    </row>
    <row r="7" spans="1:44" s="1" customFormat="1" ht="12" customHeight="1">
      <c r="A7" s="11">
        <v>1</v>
      </c>
      <c r="B7" s="4">
        <v>2</v>
      </c>
      <c r="C7" s="11">
        <v>3</v>
      </c>
      <c r="D7" s="4">
        <v>4</v>
      </c>
      <c r="E7" s="11">
        <v>5</v>
      </c>
      <c r="F7" s="4">
        <v>6</v>
      </c>
      <c r="G7" s="113">
        <v>7</v>
      </c>
      <c r="H7" s="114"/>
      <c r="I7" s="4">
        <v>8</v>
      </c>
      <c r="J7" s="11">
        <v>9</v>
      </c>
      <c r="K7" s="4">
        <v>10</v>
      </c>
      <c r="L7" s="4"/>
      <c r="M7" s="4">
        <v>12</v>
      </c>
      <c r="N7" s="11">
        <v>13</v>
      </c>
      <c r="O7" s="4">
        <v>14</v>
      </c>
      <c r="P7" s="11">
        <v>15</v>
      </c>
      <c r="Q7" s="4">
        <v>16</v>
      </c>
      <c r="R7" s="11">
        <v>17</v>
      </c>
      <c r="S7" s="4">
        <v>18</v>
      </c>
      <c r="T7" s="11">
        <v>19</v>
      </c>
      <c r="U7" s="4">
        <v>20</v>
      </c>
      <c r="V7" s="11">
        <v>21</v>
      </c>
      <c r="W7" s="4">
        <v>22</v>
      </c>
      <c r="X7" s="11">
        <v>23</v>
      </c>
      <c r="Y7" s="4">
        <v>24</v>
      </c>
      <c r="Z7" s="11">
        <v>25</v>
      </c>
      <c r="AA7" s="4">
        <v>26</v>
      </c>
      <c r="AB7" s="11">
        <v>27</v>
      </c>
      <c r="AC7" s="4">
        <v>28</v>
      </c>
      <c r="AD7" s="11">
        <v>29</v>
      </c>
      <c r="AE7" s="4">
        <v>30</v>
      </c>
      <c r="AF7" s="11">
        <v>31</v>
      </c>
      <c r="AG7" s="4">
        <v>32</v>
      </c>
      <c r="AH7" s="11">
        <v>33</v>
      </c>
      <c r="AI7" s="4">
        <v>34</v>
      </c>
      <c r="AJ7" s="11">
        <v>35</v>
      </c>
      <c r="AK7" s="4">
        <v>36</v>
      </c>
      <c r="AL7" s="11">
        <v>37</v>
      </c>
      <c r="AM7" s="4">
        <v>38</v>
      </c>
      <c r="AN7" s="11">
        <v>39</v>
      </c>
      <c r="AO7" s="4">
        <v>40</v>
      </c>
      <c r="AP7" s="11">
        <v>41</v>
      </c>
      <c r="AQ7" s="4">
        <v>42</v>
      </c>
      <c r="AR7" s="11">
        <v>43</v>
      </c>
    </row>
    <row r="8" spans="1:44" s="20" customFormat="1" ht="56">
      <c r="A8" s="45">
        <v>1</v>
      </c>
      <c r="B8" s="45" t="s">
        <v>113</v>
      </c>
      <c r="C8" s="13" t="s">
        <v>61</v>
      </c>
      <c r="D8" s="45" t="s">
        <v>71</v>
      </c>
      <c r="E8" s="45" t="s">
        <v>62</v>
      </c>
      <c r="F8" s="45" t="s">
        <v>72</v>
      </c>
      <c r="G8" s="46" t="s">
        <v>124</v>
      </c>
      <c r="H8" s="46">
        <v>43522</v>
      </c>
      <c r="I8" s="45" t="s">
        <v>84</v>
      </c>
      <c r="J8" s="45" t="s">
        <v>96</v>
      </c>
      <c r="K8" s="18">
        <v>1</v>
      </c>
      <c r="L8" s="68">
        <v>2.46</v>
      </c>
      <c r="M8" s="52" t="s">
        <v>63</v>
      </c>
      <c r="N8" s="53"/>
      <c r="O8" s="53">
        <v>1</v>
      </c>
      <c r="P8" s="52">
        <v>1</v>
      </c>
      <c r="Q8" s="45" t="s">
        <v>368</v>
      </c>
      <c r="R8" s="45" t="s">
        <v>63</v>
      </c>
      <c r="S8" s="18"/>
      <c r="T8" s="18">
        <f>U8+V8+W8+X8+Y8+Z8+AA8+AB8+AC8+AD8+AE8+AF8+AG8+AH8+AM8</f>
        <v>0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45"/>
      <c r="AP8" s="18"/>
      <c r="AQ8" s="18"/>
      <c r="AR8" s="19"/>
    </row>
    <row r="9" spans="1:44" s="20" customFormat="1" ht="70">
      <c r="A9" s="45">
        <v>2</v>
      </c>
      <c r="B9" s="45" t="s">
        <v>162</v>
      </c>
      <c r="C9" s="45" t="s">
        <v>120</v>
      </c>
      <c r="D9" s="45" t="s">
        <v>219</v>
      </c>
      <c r="E9" s="45" t="s">
        <v>62</v>
      </c>
      <c r="F9" s="45" t="s">
        <v>72</v>
      </c>
      <c r="G9" s="46" t="s">
        <v>210</v>
      </c>
      <c r="H9" s="46">
        <v>43522</v>
      </c>
      <c r="I9" s="45" t="s">
        <v>186</v>
      </c>
      <c r="J9" s="45" t="s">
        <v>195</v>
      </c>
      <c r="K9" s="18">
        <v>1</v>
      </c>
      <c r="L9" s="64">
        <v>10.23</v>
      </c>
      <c r="M9" s="52">
        <v>1</v>
      </c>
      <c r="N9" s="53"/>
      <c r="O9" s="53"/>
      <c r="P9" s="52" t="s">
        <v>63</v>
      </c>
      <c r="Q9" s="45" t="s">
        <v>63</v>
      </c>
      <c r="R9" s="45" t="s">
        <v>63</v>
      </c>
      <c r="S9" s="18"/>
      <c r="T9" s="18">
        <f aca="true" t="shared" si="0" ref="T9:T68">U9+V9+W9+X9+Y9+Z9+AA9+AB9+AC9+AD9+AE9+AF9+AG9+AH9+AM9</f>
        <v>0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35">
        <v>43522</v>
      </c>
      <c r="AR9" s="19"/>
    </row>
    <row r="10" spans="1:44" s="20" customFormat="1" ht="70">
      <c r="A10" s="45">
        <v>3</v>
      </c>
      <c r="B10" s="45" t="s">
        <v>163</v>
      </c>
      <c r="C10" s="45" t="s">
        <v>120</v>
      </c>
      <c r="D10" s="45" t="s">
        <v>219</v>
      </c>
      <c r="E10" s="45" t="s">
        <v>62</v>
      </c>
      <c r="F10" s="45" t="s">
        <v>72</v>
      </c>
      <c r="G10" s="46" t="s">
        <v>210</v>
      </c>
      <c r="H10" s="46">
        <v>43522</v>
      </c>
      <c r="I10" s="45" t="s">
        <v>187</v>
      </c>
      <c r="J10" s="45" t="s">
        <v>196</v>
      </c>
      <c r="K10" s="18">
        <v>1</v>
      </c>
      <c r="L10" s="64">
        <v>3.55</v>
      </c>
      <c r="M10" s="52">
        <v>1</v>
      </c>
      <c r="N10" s="53"/>
      <c r="O10" s="53"/>
      <c r="P10" s="52" t="s">
        <v>63</v>
      </c>
      <c r="Q10" s="45" t="s">
        <v>63</v>
      </c>
      <c r="R10" s="45" t="s">
        <v>63</v>
      </c>
      <c r="S10" s="18"/>
      <c r="T10" s="18">
        <f t="shared" si="0"/>
        <v>0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35">
        <v>43522</v>
      </c>
      <c r="AR10" s="19"/>
    </row>
    <row r="11" spans="1:44" s="20" customFormat="1" ht="56">
      <c r="A11" s="45">
        <v>4</v>
      </c>
      <c r="B11" s="45" t="s">
        <v>164</v>
      </c>
      <c r="C11" s="13" t="s">
        <v>61</v>
      </c>
      <c r="D11" s="45" t="s">
        <v>137</v>
      </c>
      <c r="E11" s="45" t="s">
        <v>62</v>
      </c>
      <c r="F11" s="45" t="s">
        <v>77</v>
      </c>
      <c r="G11" s="46" t="s">
        <v>125</v>
      </c>
      <c r="H11" s="46">
        <v>43523</v>
      </c>
      <c r="I11" s="45" t="s">
        <v>95</v>
      </c>
      <c r="J11" s="45" t="s">
        <v>197</v>
      </c>
      <c r="K11" s="18">
        <v>1</v>
      </c>
      <c r="L11" s="64">
        <v>5.3</v>
      </c>
      <c r="M11" s="52" t="s">
        <v>63</v>
      </c>
      <c r="N11" s="53">
        <v>1</v>
      </c>
      <c r="O11" s="53"/>
      <c r="P11" s="52" t="s">
        <v>63</v>
      </c>
      <c r="Q11" s="45" t="s">
        <v>63</v>
      </c>
      <c r="R11" s="45">
        <v>1</v>
      </c>
      <c r="S11" s="18"/>
      <c r="T11" s="18">
        <f t="shared" si="0"/>
        <v>1</v>
      </c>
      <c r="U11" s="18"/>
      <c r="V11" s="18"/>
      <c r="W11" s="18"/>
      <c r="X11" s="18"/>
      <c r="Y11" s="18"/>
      <c r="Z11" s="18"/>
      <c r="AA11" s="18"/>
      <c r="AB11" s="18">
        <v>1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35">
        <v>43523</v>
      </c>
      <c r="AR11" s="19"/>
    </row>
    <row r="12" spans="1:44" s="20" customFormat="1" ht="70">
      <c r="A12" s="45">
        <v>5</v>
      </c>
      <c r="B12" s="45" t="s">
        <v>166</v>
      </c>
      <c r="C12" s="45" t="s">
        <v>120</v>
      </c>
      <c r="D12" s="45" t="s">
        <v>219</v>
      </c>
      <c r="E12" s="45" t="s">
        <v>62</v>
      </c>
      <c r="F12" s="45" t="s">
        <v>77</v>
      </c>
      <c r="G12" s="46" t="s">
        <v>209</v>
      </c>
      <c r="H12" s="46">
        <v>43524</v>
      </c>
      <c r="I12" s="45" t="s">
        <v>188</v>
      </c>
      <c r="J12" s="45" t="s">
        <v>194</v>
      </c>
      <c r="K12" s="18">
        <v>1</v>
      </c>
      <c r="L12" s="64">
        <v>0.11</v>
      </c>
      <c r="M12" s="52" t="s">
        <v>63</v>
      </c>
      <c r="N12" s="53">
        <v>1</v>
      </c>
      <c r="O12" s="53"/>
      <c r="P12" s="52" t="s">
        <v>63</v>
      </c>
      <c r="Q12" s="45" t="s">
        <v>63</v>
      </c>
      <c r="R12" s="45">
        <v>1</v>
      </c>
      <c r="S12" s="18"/>
      <c r="T12" s="18">
        <f t="shared" si="0"/>
        <v>1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>
        <v>1</v>
      </c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35">
        <v>43524</v>
      </c>
      <c r="AR12" s="19"/>
    </row>
    <row r="13" spans="1:44" s="20" customFormat="1" ht="70">
      <c r="A13" s="45">
        <v>6</v>
      </c>
      <c r="B13" s="45" t="s">
        <v>167</v>
      </c>
      <c r="C13" s="45" t="s">
        <v>120</v>
      </c>
      <c r="D13" s="45" t="s">
        <v>219</v>
      </c>
      <c r="E13" s="45" t="s">
        <v>62</v>
      </c>
      <c r="F13" s="45" t="s">
        <v>77</v>
      </c>
      <c r="G13" s="46" t="s">
        <v>209</v>
      </c>
      <c r="H13" s="46">
        <v>43524</v>
      </c>
      <c r="I13" s="45" t="s">
        <v>182</v>
      </c>
      <c r="J13" s="45" t="s">
        <v>198</v>
      </c>
      <c r="K13" s="18">
        <v>1</v>
      </c>
      <c r="L13" s="64">
        <v>2.53</v>
      </c>
      <c r="M13" s="52" t="s">
        <v>63</v>
      </c>
      <c r="N13" s="53">
        <v>1</v>
      </c>
      <c r="O13" s="53"/>
      <c r="P13" s="52" t="s">
        <v>63</v>
      </c>
      <c r="Q13" s="45" t="s">
        <v>63</v>
      </c>
      <c r="R13" s="45">
        <v>1</v>
      </c>
      <c r="S13" s="18"/>
      <c r="T13" s="18">
        <f t="shared" si="0"/>
        <v>1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>
        <v>1</v>
      </c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35">
        <v>43524</v>
      </c>
      <c r="AR13" s="19"/>
    </row>
    <row r="14" spans="1:44" s="20" customFormat="1" ht="70">
      <c r="A14" s="45">
        <v>7</v>
      </c>
      <c r="B14" s="45" t="s">
        <v>169</v>
      </c>
      <c r="C14" s="45" t="s">
        <v>120</v>
      </c>
      <c r="D14" s="45" t="s">
        <v>219</v>
      </c>
      <c r="E14" s="45" t="s">
        <v>62</v>
      </c>
      <c r="F14" s="45" t="s">
        <v>77</v>
      </c>
      <c r="G14" s="46" t="s">
        <v>209</v>
      </c>
      <c r="H14" s="46">
        <v>43524</v>
      </c>
      <c r="I14" s="45" t="s">
        <v>190</v>
      </c>
      <c r="J14" s="45" t="s">
        <v>200</v>
      </c>
      <c r="K14" s="18">
        <v>1</v>
      </c>
      <c r="L14" s="64">
        <v>23.57</v>
      </c>
      <c r="M14" s="52" t="s">
        <v>63</v>
      </c>
      <c r="N14" s="53">
        <v>1</v>
      </c>
      <c r="O14" s="53"/>
      <c r="P14" s="52" t="s">
        <v>63</v>
      </c>
      <c r="Q14" s="45" t="s">
        <v>63</v>
      </c>
      <c r="R14" s="45">
        <v>1</v>
      </c>
      <c r="S14" s="18"/>
      <c r="T14" s="18">
        <f t="shared" si="0"/>
        <v>1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>
        <v>1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35">
        <v>43524</v>
      </c>
      <c r="AR14" s="19"/>
    </row>
    <row r="15" spans="1:44" s="20" customFormat="1" ht="56">
      <c r="A15" s="45">
        <v>8</v>
      </c>
      <c r="B15" s="45" t="s">
        <v>171</v>
      </c>
      <c r="C15" s="13" t="s">
        <v>61</v>
      </c>
      <c r="D15" s="45" t="s">
        <v>218</v>
      </c>
      <c r="E15" s="45" t="s">
        <v>62</v>
      </c>
      <c r="F15" s="45" t="s">
        <v>72</v>
      </c>
      <c r="G15" s="46" t="s">
        <v>212</v>
      </c>
      <c r="H15" s="46">
        <v>43518</v>
      </c>
      <c r="I15" s="45" t="s">
        <v>181</v>
      </c>
      <c r="J15" s="45" t="s">
        <v>201</v>
      </c>
      <c r="K15" s="18">
        <v>1</v>
      </c>
      <c r="L15" s="64">
        <v>0.082</v>
      </c>
      <c r="M15" s="52">
        <v>1</v>
      </c>
      <c r="N15" s="53"/>
      <c r="O15" s="53"/>
      <c r="P15" s="52" t="s">
        <v>63</v>
      </c>
      <c r="Q15" s="45" t="s">
        <v>63</v>
      </c>
      <c r="R15" s="45" t="s">
        <v>63</v>
      </c>
      <c r="S15" s="18"/>
      <c r="T15" s="18">
        <f t="shared" si="0"/>
        <v>0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9"/>
    </row>
    <row r="16" spans="1:44" s="20" customFormat="1" ht="56">
      <c r="A16" s="45">
        <v>9</v>
      </c>
      <c r="B16" s="45" t="s">
        <v>172</v>
      </c>
      <c r="C16" s="13" t="s">
        <v>61</v>
      </c>
      <c r="D16" s="45" t="s">
        <v>71</v>
      </c>
      <c r="E16" s="45" t="s">
        <v>62</v>
      </c>
      <c r="F16" s="45" t="s">
        <v>72</v>
      </c>
      <c r="G16" s="46" t="s">
        <v>123</v>
      </c>
      <c r="H16" s="46">
        <v>43518</v>
      </c>
      <c r="I16" s="45" t="s">
        <v>95</v>
      </c>
      <c r="J16" s="45" t="s">
        <v>115</v>
      </c>
      <c r="K16" s="18">
        <v>1</v>
      </c>
      <c r="L16" s="64">
        <v>3.35</v>
      </c>
      <c r="M16" s="52">
        <v>1</v>
      </c>
      <c r="N16" s="53"/>
      <c r="O16" s="53"/>
      <c r="P16" s="52" t="s">
        <v>63</v>
      </c>
      <c r="Q16" s="45" t="s">
        <v>63</v>
      </c>
      <c r="R16" s="45" t="s">
        <v>63</v>
      </c>
      <c r="S16" s="18"/>
      <c r="T16" s="18">
        <f t="shared" si="0"/>
        <v>0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35">
        <v>43518</v>
      </c>
      <c r="AR16" s="19"/>
    </row>
    <row r="17" spans="1:44" s="20" customFormat="1" ht="56">
      <c r="A17" s="45">
        <v>10</v>
      </c>
      <c r="B17" s="45" t="s">
        <v>173</v>
      </c>
      <c r="C17" s="13" t="s">
        <v>61</v>
      </c>
      <c r="D17" s="45" t="s">
        <v>71</v>
      </c>
      <c r="E17" s="45" t="s">
        <v>62</v>
      </c>
      <c r="F17" s="45" t="s">
        <v>72</v>
      </c>
      <c r="G17" s="46" t="s">
        <v>213</v>
      </c>
      <c r="H17" s="46">
        <v>43523</v>
      </c>
      <c r="I17" s="45" t="s">
        <v>187</v>
      </c>
      <c r="J17" s="45" t="s">
        <v>202</v>
      </c>
      <c r="K17" s="18">
        <v>1</v>
      </c>
      <c r="L17" s="64">
        <v>3.42</v>
      </c>
      <c r="M17" s="52">
        <v>1</v>
      </c>
      <c r="N17" s="53"/>
      <c r="O17" s="53"/>
      <c r="P17" s="52" t="s">
        <v>63</v>
      </c>
      <c r="Q17" s="45" t="s">
        <v>63</v>
      </c>
      <c r="R17" s="45" t="s">
        <v>63</v>
      </c>
      <c r="S17" s="18"/>
      <c r="T17" s="18">
        <f t="shared" si="0"/>
        <v>0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35">
        <v>43523</v>
      </c>
      <c r="AR17" s="19"/>
    </row>
    <row r="18" spans="1:44" s="20" customFormat="1" ht="56">
      <c r="A18" s="45">
        <v>11</v>
      </c>
      <c r="B18" s="45" t="s">
        <v>174</v>
      </c>
      <c r="C18" s="13" t="s">
        <v>61</v>
      </c>
      <c r="D18" s="45" t="s">
        <v>71</v>
      </c>
      <c r="E18" s="45" t="s">
        <v>62</v>
      </c>
      <c r="F18" s="45" t="s">
        <v>72</v>
      </c>
      <c r="G18" s="46" t="s">
        <v>213</v>
      </c>
      <c r="H18" s="46">
        <v>43523</v>
      </c>
      <c r="I18" s="45" t="s">
        <v>182</v>
      </c>
      <c r="J18" s="45" t="s">
        <v>203</v>
      </c>
      <c r="K18" s="18">
        <v>1</v>
      </c>
      <c r="L18" s="65">
        <v>5.46</v>
      </c>
      <c r="M18" s="52">
        <v>1</v>
      </c>
      <c r="N18" s="53"/>
      <c r="O18" s="53"/>
      <c r="P18" s="52" t="s">
        <v>63</v>
      </c>
      <c r="Q18" s="45" t="s">
        <v>63</v>
      </c>
      <c r="R18" s="45" t="s">
        <v>63</v>
      </c>
      <c r="S18" s="18"/>
      <c r="T18" s="18">
        <f t="shared" si="0"/>
        <v>0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35">
        <v>43523</v>
      </c>
      <c r="AR18" s="19"/>
    </row>
    <row r="19" spans="1:44" s="20" customFormat="1" ht="56">
      <c r="A19" s="45">
        <v>12</v>
      </c>
      <c r="B19" s="45" t="s">
        <v>175</v>
      </c>
      <c r="C19" s="13" t="s">
        <v>61</v>
      </c>
      <c r="D19" s="45" t="s">
        <v>71</v>
      </c>
      <c r="E19" s="45" t="s">
        <v>62</v>
      </c>
      <c r="F19" s="45" t="s">
        <v>72</v>
      </c>
      <c r="G19" s="46" t="s">
        <v>213</v>
      </c>
      <c r="H19" s="46">
        <v>43523</v>
      </c>
      <c r="I19" s="45" t="s">
        <v>95</v>
      </c>
      <c r="J19" s="45" t="s">
        <v>204</v>
      </c>
      <c r="K19" s="18">
        <v>1</v>
      </c>
      <c r="L19" s="64">
        <v>2.64</v>
      </c>
      <c r="M19" s="52">
        <v>1</v>
      </c>
      <c r="N19" s="53"/>
      <c r="O19" s="53"/>
      <c r="P19" s="52" t="s">
        <v>63</v>
      </c>
      <c r="Q19" s="45" t="s">
        <v>63</v>
      </c>
      <c r="R19" s="45" t="s">
        <v>63</v>
      </c>
      <c r="S19" s="18"/>
      <c r="T19" s="18">
        <f t="shared" si="0"/>
        <v>0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9"/>
    </row>
    <row r="20" spans="1:44" s="20" customFormat="1" ht="42">
      <c r="A20" s="45">
        <v>13</v>
      </c>
      <c r="B20" s="45" t="s">
        <v>176</v>
      </c>
      <c r="C20" s="17" t="s">
        <v>65</v>
      </c>
      <c r="D20" s="45" t="s">
        <v>64</v>
      </c>
      <c r="E20" s="45" t="s">
        <v>62</v>
      </c>
      <c r="F20" s="45" t="s">
        <v>72</v>
      </c>
      <c r="G20" s="46" t="s">
        <v>213</v>
      </c>
      <c r="H20" s="46">
        <v>43523</v>
      </c>
      <c r="I20" s="45" t="s">
        <v>182</v>
      </c>
      <c r="J20" s="45" t="s">
        <v>205</v>
      </c>
      <c r="K20" s="18">
        <v>1</v>
      </c>
      <c r="L20" s="64">
        <v>16.25</v>
      </c>
      <c r="M20" s="52">
        <v>1</v>
      </c>
      <c r="N20" s="53"/>
      <c r="O20" s="53"/>
      <c r="P20" s="52" t="s">
        <v>63</v>
      </c>
      <c r="Q20" s="45" t="s">
        <v>63</v>
      </c>
      <c r="R20" s="45" t="s">
        <v>63</v>
      </c>
      <c r="S20" s="18"/>
      <c r="T20" s="18">
        <f t="shared" si="0"/>
        <v>0</v>
      </c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>
        <v>1</v>
      </c>
      <c r="AJ20" s="18">
        <v>1</v>
      </c>
      <c r="AK20" s="18">
        <v>1</v>
      </c>
      <c r="AL20" s="18">
        <v>1</v>
      </c>
      <c r="AM20" s="18"/>
      <c r="AN20" s="18"/>
      <c r="AO20" s="18"/>
      <c r="AP20" s="18"/>
      <c r="AQ20" s="18"/>
      <c r="AR20" s="19"/>
    </row>
    <row r="21" spans="1:44" s="20" customFormat="1" ht="56">
      <c r="A21" s="45">
        <v>14</v>
      </c>
      <c r="B21" s="45" t="s">
        <v>177</v>
      </c>
      <c r="C21" s="13" t="s">
        <v>61</v>
      </c>
      <c r="D21" s="45" t="s">
        <v>71</v>
      </c>
      <c r="E21" s="45" t="s">
        <v>62</v>
      </c>
      <c r="F21" s="45" t="s">
        <v>72</v>
      </c>
      <c r="G21" s="46" t="s">
        <v>214</v>
      </c>
      <c r="H21" s="46">
        <v>43524</v>
      </c>
      <c r="I21" s="45" t="s">
        <v>182</v>
      </c>
      <c r="J21" s="45" t="s">
        <v>206</v>
      </c>
      <c r="K21" s="18">
        <v>1</v>
      </c>
      <c r="L21" s="64">
        <v>1.93</v>
      </c>
      <c r="M21" s="52" t="s">
        <v>63</v>
      </c>
      <c r="N21" s="53">
        <v>1</v>
      </c>
      <c r="O21" s="53"/>
      <c r="P21" s="52" t="s">
        <v>63</v>
      </c>
      <c r="Q21" s="45" t="s">
        <v>63</v>
      </c>
      <c r="R21" s="45">
        <v>1</v>
      </c>
      <c r="S21" s="18"/>
      <c r="T21" s="18">
        <f t="shared" si="0"/>
        <v>1</v>
      </c>
      <c r="U21" s="18">
        <v>1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35">
        <v>43546</v>
      </c>
      <c r="AR21" s="19"/>
    </row>
    <row r="22" spans="1:44" s="20" customFormat="1" ht="56">
      <c r="A22" s="45">
        <v>15</v>
      </c>
      <c r="B22" s="45" t="s">
        <v>180</v>
      </c>
      <c r="C22" s="13" t="s">
        <v>61</v>
      </c>
      <c r="D22" s="45" t="s">
        <v>218</v>
      </c>
      <c r="E22" s="45" t="s">
        <v>62</v>
      </c>
      <c r="F22" s="45" t="s">
        <v>72</v>
      </c>
      <c r="G22" s="46" t="s">
        <v>214</v>
      </c>
      <c r="H22" s="46">
        <v>43524</v>
      </c>
      <c r="I22" s="45" t="s">
        <v>191</v>
      </c>
      <c r="J22" s="45" t="s">
        <v>208</v>
      </c>
      <c r="K22" s="18">
        <v>1</v>
      </c>
      <c r="L22" s="64">
        <v>3.16</v>
      </c>
      <c r="M22" s="52">
        <v>1</v>
      </c>
      <c r="N22" s="53"/>
      <c r="O22" s="53"/>
      <c r="P22" s="52" t="s">
        <v>63</v>
      </c>
      <c r="Q22" s="45" t="s">
        <v>63</v>
      </c>
      <c r="R22" s="45" t="s">
        <v>63</v>
      </c>
      <c r="S22" s="18"/>
      <c r="T22" s="18">
        <f t="shared" si="0"/>
        <v>0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9"/>
    </row>
    <row r="23" spans="1:44" s="20" customFormat="1" ht="42">
      <c r="A23" s="45">
        <v>16</v>
      </c>
      <c r="B23" s="21" t="s">
        <v>76</v>
      </c>
      <c r="C23" s="17" t="s">
        <v>65</v>
      </c>
      <c r="D23" s="16" t="s">
        <v>64</v>
      </c>
      <c r="E23" s="45" t="s">
        <v>62</v>
      </c>
      <c r="F23" s="21" t="s">
        <v>77</v>
      </c>
      <c r="G23" s="22" t="s">
        <v>78</v>
      </c>
      <c r="H23" s="22">
        <v>43446</v>
      </c>
      <c r="I23" s="21" t="s">
        <v>79</v>
      </c>
      <c r="J23" s="21" t="s">
        <v>80</v>
      </c>
      <c r="K23" s="14">
        <v>6</v>
      </c>
      <c r="L23" s="64">
        <v>30.44</v>
      </c>
      <c r="M23" s="21"/>
      <c r="N23" s="18">
        <v>1</v>
      </c>
      <c r="O23" s="18"/>
      <c r="P23" s="23">
        <v>1</v>
      </c>
      <c r="Q23" s="18" t="s">
        <v>369</v>
      </c>
      <c r="R23" s="21">
        <v>1</v>
      </c>
      <c r="S23" s="18"/>
      <c r="T23" s="18">
        <f t="shared" si="0"/>
        <v>1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>
        <v>1</v>
      </c>
      <c r="AJ23" s="18">
        <v>1</v>
      </c>
      <c r="AK23" s="18"/>
      <c r="AL23" s="18"/>
      <c r="AM23" s="18">
        <v>1</v>
      </c>
      <c r="AN23" s="18">
        <v>1</v>
      </c>
      <c r="AO23" s="18"/>
      <c r="AP23" s="18"/>
      <c r="AQ23" s="18"/>
      <c r="AR23" s="19"/>
    </row>
    <row r="24" spans="1:44" s="20" customFormat="1" ht="42">
      <c r="A24" s="45">
        <v>17</v>
      </c>
      <c r="B24" s="30" t="s">
        <v>87</v>
      </c>
      <c r="C24" s="17" t="s">
        <v>65</v>
      </c>
      <c r="D24" s="16" t="s">
        <v>64</v>
      </c>
      <c r="E24" s="45" t="s">
        <v>62</v>
      </c>
      <c r="F24" s="30" t="s">
        <v>72</v>
      </c>
      <c r="G24" s="31" t="s">
        <v>99</v>
      </c>
      <c r="H24" s="31">
        <v>43480</v>
      </c>
      <c r="I24" s="30" t="s">
        <v>84</v>
      </c>
      <c r="J24" s="30" t="s">
        <v>67</v>
      </c>
      <c r="K24" s="18">
        <v>1</v>
      </c>
      <c r="L24" s="64">
        <v>3.42</v>
      </c>
      <c r="M24" s="30"/>
      <c r="N24" s="18"/>
      <c r="O24" s="18">
        <v>1</v>
      </c>
      <c r="P24" s="30">
        <v>1</v>
      </c>
      <c r="Q24" s="30" t="s">
        <v>370</v>
      </c>
      <c r="R24" s="30" t="s">
        <v>63</v>
      </c>
      <c r="S24" s="18"/>
      <c r="T24" s="18">
        <f t="shared" si="0"/>
        <v>0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9"/>
    </row>
    <row r="25" spans="1:44" s="20" customFormat="1" ht="56">
      <c r="A25" s="45">
        <v>18</v>
      </c>
      <c r="B25" s="30" t="s">
        <v>88</v>
      </c>
      <c r="C25" s="13" t="s">
        <v>61</v>
      </c>
      <c r="D25" s="30" t="s">
        <v>71</v>
      </c>
      <c r="E25" s="45" t="s">
        <v>62</v>
      </c>
      <c r="F25" s="30" t="s">
        <v>72</v>
      </c>
      <c r="G25" s="31" t="s">
        <v>100</v>
      </c>
      <c r="H25" s="31">
        <v>43480</v>
      </c>
      <c r="I25" s="30" t="s">
        <v>84</v>
      </c>
      <c r="J25" s="30" t="s">
        <v>96</v>
      </c>
      <c r="K25" s="18">
        <v>1</v>
      </c>
      <c r="L25" s="64">
        <v>2.46</v>
      </c>
      <c r="M25" s="30"/>
      <c r="N25" s="18"/>
      <c r="O25" s="18">
        <v>1</v>
      </c>
      <c r="P25" s="30">
        <v>1</v>
      </c>
      <c r="Q25" s="30" t="s">
        <v>370</v>
      </c>
      <c r="R25" s="30" t="s">
        <v>63</v>
      </c>
      <c r="S25" s="18"/>
      <c r="T25" s="18">
        <f t="shared" si="0"/>
        <v>0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9"/>
    </row>
    <row r="26" spans="1:44" s="20" customFormat="1" ht="56">
      <c r="A26" s="45">
        <v>19</v>
      </c>
      <c r="B26" s="30" t="s">
        <v>89</v>
      </c>
      <c r="C26" s="13" t="s">
        <v>61</v>
      </c>
      <c r="D26" s="30" t="s">
        <v>71</v>
      </c>
      <c r="E26" s="45" t="s">
        <v>62</v>
      </c>
      <c r="F26" s="30" t="s">
        <v>72</v>
      </c>
      <c r="G26" s="31" t="s">
        <v>101</v>
      </c>
      <c r="H26" s="31">
        <v>43483</v>
      </c>
      <c r="I26" s="30" t="s">
        <v>84</v>
      </c>
      <c r="J26" s="30" t="s">
        <v>97</v>
      </c>
      <c r="K26" s="18">
        <v>1</v>
      </c>
      <c r="L26" s="64">
        <v>0.42</v>
      </c>
      <c r="M26" s="30"/>
      <c r="N26" s="18"/>
      <c r="O26" s="18">
        <v>1</v>
      </c>
      <c r="P26" s="30">
        <v>1</v>
      </c>
      <c r="Q26" s="30" t="s">
        <v>370</v>
      </c>
      <c r="R26" s="30" t="s">
        <v>63</v>
      </c>
      <c r="S26" s="18"/>
      <c r="T26" s="18">
        <f t="shared" si="0"/>
        <v>0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9"/>
    </row>
    <row r="27" spans="1:44" s="20" customFormat="1" ht="56">
      <c r="A27" s="45">
        <v>20</v>
      </c>
      <c r="B27" s="30" t="s">
        <v>90</v>
      </c>
      <c r="C27" s="13" t="s">
        <v>61</v>
      </c>
      <c r="D27" s="30" t="s">
        <v>71</v>
      </c>
      <c r="E27" s="45" t="s">
        <v>62</v>
      </c>
      <c r="F27" s="30" t="s">
        <v>72</v>
      </c>
      <c r="G27" s="31" t="s">
        <v>102</v>
      </c>
      <c r="H27" s="31">
        <v>43486</v>
      </c>
      <c r="I27" s="30" t="s">
        <v>84</v>
      </c>
      <c r="J27" s="30" t="s">
        <v>69</v>
      </c>
      <c r="K27" s="18">
        <v>1</v>
      </c>
      <c r="L27" s="64">
        <v>4.2</v>
      </c>
      <c r="M27" s="30"/>
      <c r="N27" s="18"/>
      <c r="O27" s="18">
        <v>1</v>
      </c>
      <c r="P27" s="30">
        <v>1</v>
      </c>
      <c r="Q27" s="30" t="s">
        <v>370</v>
      </c>
      <c r="R27" s="30" t="s">
        <v>63</v>
      </c>
      <c r="S27" s="18"/>
      <c r="T27" s="18">
        <f t="shared" si="0"/>
        <v>0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9"/>
    </row>
    <row r="28" spans="1:44" s="56" customFormat="1" ht="42">
      <c r="A28" s="45">
        <v>21</v>
      </c>
      <c r="B28" s="54" t="s">
        <v>91</v>
      </c>
      <c r="C28" s="17" t="s">
        <v>65</v>
      </c>
      <c r="D28" s="16" t="s">
        <v>64</v>
      </c>
      <c r="E28" s="52" t="s">
        <v>62</v>
      </c>
      <c r="F28" s="54" t="s">
        <v>77</v>
      </c>
      <c r="G28" s="55" t="s">
        <v>86</v>
      </c>
      <c r="H28" s="55">
        <v>43496</v>
      </c>
      <c r="I28" s="54" t="s">
        <v>93</v>
      </c>
      <c r="J28" s="54" t="s">
        <v>374</v>
      </c>
      <c r="K28" s="53">
        <v>1</v>
      </c>
      <c r="L28" s="66">
        <v>2.84</v>
      </c>
      <c r="M28" s="54" t="s">
        <v>63</v>
      </c>
      <c r="N28" s="53"/>
      <c r="O28" s="53">
        <v>1</v>
      </c>
      <c r="P28" s="55"/>
      <c r="Q28" s="54" t="s">
        <v>63</v>
      </c>
      <c r="R28" s="54" t="s">
        <v>63</v>
      </c>
      <c r="S28" s="53"/>
      <c r="T28" s="53">
        <f t="shared" si="0"/>
        <v>0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</row>
    <row r="29" spans="1:44" s="20" customFormat="1" ht="56">
      <c r="A29" s="45">
        <v>22</v>
      </c>
      <c r="B29" s="30" t="s">
        <v>92</v>
      </c>
      <c r="C29" s="13" t="s">
        <v>61</v>
      </c>
      <c r="D29" s="30" t="s">
        <v>71</v>
      </c>
      <c r="E29" s="45" t="s">
        <v>62</v>
      </c>
      <c r="F29" s="30" t="s">
        <v>72</v>
      </c>
      <c r="G29" s="31" t="s">
        <v>102</v>
      </c>
      <c r="H29" s="31">
        <v>43486</v>
      </c>
      <c r="I29" s="30" t="s">
        <v>73</v>
      </c>
      <c r="J29" s="30" t="s">
        <v>98</v>
      </c>
      <c r="K29" s="18">
        <v>1</v>
      </c>
      <c r="L29" s="64">
        <v>0.39</v>
      </c>
      <c r="M29" s="54" t="s">
        <v>63</v>
      </c>
      <c r="N29" s="18"/>
      <c r="O29" s="18">
        <v>1</v>
      </c>
      <c r="P29" s="30">
        <v>1</v>
      </c>
      <c r="Q29" s="30" t="s">
        <v>370</v>
      </c>
      <c r="R29" s="30" t="s">
        <v>63</v>
      </c>
      <c r="S29" s="18"/>
      <c r="T29" s="18">
        <f t="shared" si="0"/>
        <v>0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9"/>
    </row>
    <row r="30" spans="1:44" s="20" customFormat="1" ht="98">
      <c r="A30" s="45">
        <v>23</v>
      </c>
      <c r="B30" s="61" t="s">
        <v>130</v>
      </c>
      <c r="C30" s="13" t="s">
        <v>131</v>
      </c>
      <c r="D30" s="30" t="s">
        <v>71</v>
      </c>
      <c r="E30" s="45" t="s">
        <v>62</v>
      </c>
      <c r="F30" s="33" t="s">
        <v>72</v>
      </c>
      <c r="G30" s="34" t="s">
        <v>132</v>
      </c>
      <c r="H30" s="34">
        <v>43486</v>
      </c>
      <c r="I30" s="33" t="s">
        <v>73</v>
      </c>
      <c r="J30" s="33" t="s">
        <v>66</v>
      </c>
      <c r="K30" s="18">
        <v>1</v>
      </c>
      <c r="L30" s="64">
        <v>3.07</v>
      </c>
      <c r="M30" s="33"/>
      <c r="N30" s="18"/>
      <c r="O30" s="18">
        <v>1</v>
      </c>
      <c r="P30" s="30">
        <v>1</v>
      </c>
      <c r="Q30" s="30" t="s">
        <v>370</v>
      </c>
      <c r="R30" s="33" t="s">
        <v>63</v>
      </c>
      <c r="S30" s="18"/>
      <c r="T30" s="18">
        <f t="shared" si="0"/>
        <v>0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9"/>
    </row>
    <row r="31" spans="1:44" s="20" customFormat="1" ht="42">
      <c r="A31" s="45">
        <v>24</v>
      </c>
      <c r="B31" s="21" t="s">
        <v>134</v>
      </c>
      <c r="C31" s="17" t="s">
        <v>65</v>
      </c>
      <c r="D31" s="16" t="s">
        <v>64</v>
      </c>
      <c r="E31" s="45" t="s">
        <v>62</v>
      </c>
      <c r="F31" s="21" t="s">
        <v>72</v>
      </c>
      <c r="G31" s="22">
        <v>43490</v>
      </c>
      <c r="H31" s="22">
        <v>43490</v>
      </c>
      <c r="I31" s="21" t="s">
        <v>84</v>
      </c>
      <c r="J31" s="21" t="s">
        <v>135</v>
      </c>
      <c r="K31" s="14">
        <v>1</v>
      </c>
      <c r="L31" s="64">
        <v>0.42</v>
      </c>
      <c r="M31" s="21" t="s">
        <v>63</v>
      </c>
      <c r="N31" s="18"/>
      <c r="O31" s="18">
        <v>1</v>
      </c>
      <c r="P31" s="23">
        <v>1</v>
      </c>
      <c r="Q31" s="30" t="s">
        <v>370</v>
      </c>
      <c r="R31" s="21" t="s">
        <v>63</v>
      </c>
      <c r="S31" s="18"/>
      <c r="T31" s="18">
        <f t="shared" si="0"/>
        <v>0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9"/>
    </row>
    <row r="32" spans="1:44" s="20" customFormat="1" ht="56">
      <c r="A32" s="45">
        <v>25</v>
      </c>
      <c r="B32" s="30" t="s">
        <v>136</v>
      </c>
      <c r="C32" s="13" t="s">
        <v>61</v>
      </c>
      <c r="D32" s="30" t="s">
        <v>137</v>
      </c>
      <c r="E32" s="45" t="s">
        <v>62</v>
      </c>
      <c r="F32" s="30" t="s">
        <v>77</v>
      </c>
      <c r="G32" s="31" t="s">
        <v>138</v>
      </c>
      <c r="H32" s="31">
        <v>43475</v>
      </c>
      <c r="I32" s="30" t="s">
        <v>84</v>
      </c>
      <c r="J32" s="30" t="s">
        <v>139</v>
      </c>
      <c r="K32" s="14">
        <v>1</v>
      </c>
      <c r="L32" s="64">
        <v>3.38</v>
      </c>
      <c r="M32" s="30"/>
      <c r="N32" s="18"/>
      <c r="O32" s="18">
        <v>1</v>
      </c>
      <c r="P32" s="30">
        <v>1</v>
      </c>
      <c r="Q32" s="30" t="s">
        <v>370</v>
      </c>
      <c r="R32" s="30" t="s">
        <v>63</v>
      </c>
      <c r="S32" s="18"/>
      <c r="T32" s="18">
        <f t="shared" si="0"/>
        <v>0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9"/>
    </row>
    <row r="33" spans="1:44" s="20" customFormat="1" ht="56">
      <c r="A33" s="45">
        <v>26</v>
      </c>
      <c r="B33" s="30" t="s">
        <v>141</v>
      </c>
      <c r="C33" s="13" t="s">
        <v>61</v>
      </c>
      <c r="D33" s="30" t="s">
        <v>71</v>
      </c>
      <c r="E33" s="45" t="s">
        <v>62</v>
      </c>
      <c r="F33" s="30" t="s">
        <v>72</v>
      </c>
      <c r="G33" s="31" t="s">
        <v>142</v>
      </c>
      <c r="H33" s="31">
        <v>43490</v>
      </c>
      <c r="I33" s="30" t="s">
        <v>84</v>
      </c>
      <c r="J33" s="30" t="s">
        <v>143</v>
      </c>
      <c r="K33" s="14">
        <v>3</v>
      </c>
      <c r="L33" s="64">
        <v>1.74</v>
      </c>
      <c r="M33" s="30" t="s">
        <v>63</v>
      </c>
      <c r="N33" s="18"/>
      <c r="O33" s="18">
        <v>1</v>
      </c>
      <c r="P33" s="30">
        <v>1</v>
      </c>
      <c r="Q33" s="30" t="s">
        <v>370</v>
      </c>
      <c r="R33" s="30" t="s">
        <v>63</v>
      </c>
      <c r="S33" s="18"/>
      <c r="T33" s="18">
        <f t="shared" si="0"/>
        <v>0</v>
      </c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9"/>
    </row>
    <row r="34" spans="1:44" s="20" customFormat="1" ht="56">
      <c r="A34" s="45">
        <v>27</v>
      </c>
      <c r="B34" s="30" t="s">
        <v>144</v>
      </c>
      <c r="C34" s="13" t="s">
        <v>61</v>
      </c>
      <c r="D34" s="30" t="s">
        <v>71</v>
      </c>
      <c r="E34" s="45" t="s">
        <v>62</v>
      </c>
      <c r="F34" s="30" t="s">
        <v>72</v>
      </c>
      <c r="G34" s="31" t="s">
        <v>145</v>
      </c>
      <c r="H34" s="31">
        <v>43494</v>
      </c>
      <c r="I34" s="30" t="s">
        <v>84</v>
      </c>
      <c r="J34" s="30" t="s">
        <v>146</v>
      </c>
      <c r="K34" s="14">
        <v>1</v>
      </c>
      <c r="L34" s="64">
        <v>3.82</v>
      </c>
      <c r="M34" s="30" t="s">
        <v>63</v>
      </c>
      <c r="N34" s="18"/>
      <c r="O34" s="18">
        <v>1</v>
      </c>
      <c r="P34" s="30">
        <v>1</v>
      </c>
      <c r="Q34" s="30" t="s">
        <v>370</v>
      </c>
      <c r="R34" s="30" t="s">
        <v>63</v>
      </c>
      <c r="S34" s="18"/>
      <c r="T34" s="18">
        <f t="shared" si="0"/>
        <v>0</v>
      </c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9"/>
    </row>
    <row r="35" spans="1:44" s="20" customFormat="1" ht="56">
      <c r="A35" s="45">
        <v>28</v>
      </c>
      <c r="B35" s="30" t="s">
        <v>147</v>
      </c>
      <c r="C35" s="13" t="s">
        <v>61</v>
      </c>
      <c r="D35" s="30" t="s">
        <v>71</v>
      </c>
      <c r="E35" s="45" t="s">
        <v>62</v>
      </c>
      <c r="F35" s="30" t="s">
        <v>72</v>
      </c>
      <c r="G35" s="31" t="s">
        <v>148</v>
      </c>
      <c r="H35" s="31">
        <v>43481</v>
      </c>
      <c r="I35" s="30" t="s">
        <v>73</v>
      </c>
      <c r="J35" s="30" t="s">
        <v>149</v>
      </c>
      <c r="K35" s="14">
        <v>2</v>
      </c>
      <c r="L35" s="64">
        <v>3.54</v>
      </c>
      <c r="M35" s="30"/>
      <c r="N35" s="18"/>
      <c r="O35" s="18">
        <v>1</v>
      </c>
      <c r="P35" s="30">
        <v>1</v>
      </c>
      <c r="Q35" s="30" t="s">
        <v>370</v>
      </c>
      <c r="R35" s="30" t="s">
        <v>63</v>
      </c>
      <c r="S35" s="18"/>
      <c r="T35" s="18">
        <f t="shared" si="0"/>
        <v>0</v>
      </c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9"/>
    </row>
    <row r="36" spans="1:44" s="20" customFormat="1" ht="42">
      <c r="A36" s="45">
        <v>29</v>
      </c>
      <c r="B36" s="30" t="s">
        <v>150</v>
      </c>
      <c r="C36" s="17" t="s">
        <v>65</v>
      </c>
      <c r="D36" s="16" t="s">
        <v>64</v>
      </c>
      <c r="E36" s="45" t="s">
        <v>62</v>
      </c>
      <c r="F36" s="30" t="s">
        <v>72</v>
      </c>
      <c r="G36" s="31" t="s">
        <v>142</v>
      </c>
      <c r="H36" s="31">
        <v>43490</v>
      </c>
      <c r="I36" s="30" t="s">
        <v>84</v>
      </c>
      <c r="J36" s="30" t="s">
        <v>151</v>
      </c>
      <c r="K36" s="14">
        <v>1</v>
      </c>
      <c r="L36" s="64">
        <v>3.36</v>
      </c>
      <c r="M36" s="30" t="s">
        <v>63</v>
      </c>
      <c r="N36" s="18"/>
      <c r="O36" s="18">
        <v>1</v>
      </c>
      <c r="P36" s="30">
        <v>1</v>
      </c>
      <c r="Q36" s="30" t="s">
        <v>370</v>
      </c>
      <c r="R36" s="30" t="s">
        <v>63</v>
      </c>
      <c r="S36" s="18"/>
      <c r="T36" s="18">
        <f t="shared" si="0"/>
        <v>0</v>
      </c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9"/>
    </row>
    <row r="37" spans="1:44" s="20" customFormat="1" ht="56">
      <c r="A37" s="45">
        <v>30</v>
      </c>
      <c r="B37" s="63" t="s">
        <v>152</v>
      </c>
      <c r="C37" s="13" t="s">
        <v>61</v>
      </c>
      <c r="D37" s="37" t="s">
        <v>71</v>
      </c>
      <c r="E37" s="45" t="s">
        <v>62</v>
      </c>
      <c r="F37" s="37" t="s">
        <v>77</v>
      </c>
      <c r="G37" s="38" t="s">
        <v>153</v>
      </c>
      <c r="H37" s="38">
        <v>43411</v>
      </c>
      <c r="I37" s="37" t="s">
        <v>84</v>
      </c>
      <c r="J37" s="37" t="s">
        <v>69</v>
      </c>
      <c r="K37" s="14">
        <v>1</v>
      </c>
      <c r="L37" s="64">
        <v>4.2</v>
      </c>
      <c r="M37" s="37"/>
      <c r="N37" s="18"/>
      <c r="O37" s="18">
        <v>1</v>
      </c>
      <c r="P37" s="39" t="s">
        <v>63</v>
      </c>
      <c r="Q37" s="63" t="s">
        <v>63</v>
      </c>
      <c r="R37" s="37" t="s">
        <v>63</v>
      </c>
      <c r="S37" s="18"/>
      <c r="T37" s="18">
        <f t="shared" si="0"/>
        <v>0</v>
      </c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9"/>
    </row>
    <row r="38" spans="1:44" s="20" customFormat="1" ht="56">
      <c r="A38" s="45">
        <v>31</v>
      </c>
      <c r="B38" s="63" t="s">
        <v>155</v>
      </c>
      <c r="C38" s="13" t="s">
        <v>61</v>
      </c>
      <c r="D38" s="37" t="s">
        <v>71</v>
      </c>
      <c r="E38" s="45" t="s">
        <v>62</v>
      </c>
      <c r="F38" s="37" t="s">
        <v>77</v>
      </c>
      <c r="G38" s="38" t="s">
        <v>156</v>
      </c>
      <c r="H38" s="38">
        <v>43410</v>
      </c>
      <c r="I38" s="37" t="s">
        <v>82</v>
      </c>
      <c r="J38" s="37" t="s">
        <v>157</v>
      </c>
      <c r="K38" s="14">
        <v>2</v>
      </c>
      <c r="L38" s="64">
        <v>13.4</v>
      </c>
      <c r="M38" s="37"/>
      <c r="N38" s="18"/>
      <c r="O38" s="18">
        <v>1</v>
      </c>
      <c r="P38" s="39" t="s">
        <v>63</v>
      </c>
      <c r="Q38" s="63" t="s">
        <v>63</v>
      </c>
      <c r="R38" s="37" t="s">
        <v>63</v>
      </c>
      <c r="S38" s="18"/>
      <c r="T38" s="18">
        <f t="shared" si="0"/>
        <v>0</v>
      </c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9"/>
    </row>
    <row r="39" spans="1:44" s="20" customFormat="1" ht="42">
      <c r="A39" s="45">
        <v>32</v>
      </c>
      <c r="B39" s="33" t="s">
        <v>158</v>
      </c>
      <c r="C39" s="17" t="s">
        <v>65</v>
      </c>
      <c r="D39" s="16" t="s">
        <v>64</v>
      </c>
      <c r="E39" s="45" t="s">
        <v>62</v>
      </c>
      <c r="F39" s="33" t="s">
        <v>72</v>
      </c>
      <c r="G39" s="34" t="s">
        <v>101</v>
      </c>
      <c r="H39" s="34">
        <v>43483</v>
      </c>
      <c r="I39" s="33" t="s">
        <v>85</v>
      </c>
      <c r="J39" s="33" t="s">
        <v>116</v>
      </c>
      <c r="K39" s="18">
        <v>1</v>
      </c>
      <c r="L39" s="64">
        <v>7.09</v>
      </c>
      <c r="M39" s="18"/>
      <c r="N39" s="18">
        <v>1</v>
      </c>
      <c r="O39" s="33" t="s">
        <v>63</v>
      </c>
      <c r="P39" s="33">
        <v>1</v>
      </c>
      <c r="Q39" s="33" t="s">
        <v>371</v>
      </c>
      <c r="R39" s="18">
        <v>1</v>
      </c>
      <c r="S39" s="18"/>
      <c r="T39" s="18">
        <f t="shared" si="0"/>
        <v>1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>
        <v>1</v>
      </c>
      <c r="AJ39" s="18">
        <v>1</v>
      </c>
      <c r="AK39" s="18"/>
      <c r="AL39" s="18"/>
      <c r="AM39" s="18">
        <v>1</v>
      </c>
      <c r="AN39" s="18">
        <v>1</v>
      </c>
      <c r="AO39" s="18"/>
      <c r="AP39" s="18"/>
      <c r="AQ39" s="18"/>
      <c r="AR39" s="19"/>
    </row>
    <row r="40" spans="1:44" s="20" customFormat="1" ht="56">
      <c r="A40" s="45">
        <v>33</v>
      </c>
      <c r="B40" s="45" t="s">
        <v>109</v>
      </c>
      <c r="C40" s="13" t="s">
        <v>61</v>
      </c>
      <c r="D40" s="45" t="s">
        <v>71</v>
      </c>
      <c r="E40" s="45" t="s">
        <v>62</v>
      </c>
      <c r="F40" s="45" t="s">
        <v>72</v>
      </c>
      <c r="G40" s="46" t="s">
        <v>121</v>
      </c>
      <c r="H40" s="46">
        <v>43515</v>
      </c>
      <c r="I40" s="45" t="s">
        <v>73</v>
      </c>
      <c r="J40" s="45" t="s">
        <v>117</v>
      </c>
      <c r="K40" s="18">
        <v>1</v>
      </c>
      <c r="L40" s="64">
        <v>2.46</v>
      </c>
      <c r="M40" s="45"/>
      <c r="N40" s="18"/>
      <c r="O40" s="18">
        <v>1</v>
      </c>
      <c r="P40" s="45">
        <v>1</v>
      </c>
      <c r="Q40" s="30" t="s">
        <v>370</v>
      </c>
      <c r="R40" s="45" t="s">
        <v>63</v>
      </c>
      <c r="S40" s="18"/>
      <c r="T40" s="18">
        <f t="shared" si="0"/>
        <v>0</v>
      </c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9"/>
    </row>
    <row r="41" spans="1:44" s="20" customFormat="1" ht="56">
      <c r="A41" s="45">
        <v>34</v>
      </c>
      <c r="B41" s="45" t="s">
        <v>110</v>
      </c>
      <c r="C41" s="13" t="s">
        <v>61</v>
      </c>
      <c r="D41" s="45" t="s">
        <v>137</v>
      </c>
      <c r="E41" s="45" t="s">
        <v>62</v>
      </c>
      <c r="F41" s="45" t="s">
        <v>77</v>
      </c>
      <c r="G41" s="46" t="s">
        <v>108</v>
      </c>
      <c r="H41" s="46">
        <v>43514</v>
      </c>
      <c r="I41" s="45" t="s">
        <v>94</v>
      </c>
      <c r="J41" s="45" t="s">
        <v>68</v>
      </c>
      <c r="K41" s="18">
        <v>1</v>
      </c>
      <c r="L41" s="64">
        <v>29.42</v>
      </c>
      <c r="M41" s="45"/>
      <c r="N41" s="18"/>
      <c r="O41" s="18">
        <v>1</v>
      </c>
      <c r="P41" s="45">
        <v>1</v>
      </c>
      <c r="Q41" s="30" t="s">
        <v>370</v>
      </c>
      <c r="R41" s="45" t="s">
        <v>63</v>
      </c>
      <c r="S41" s="18"/>
      <c r="T41" s="18">
        <f t="shared" si="0"/>
        <v>0</v>
      </c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9"/>
    </row>
    <row r="42" spans="1:44" s="56" customFormat="1" ht="56">
      <c r="A42" s="45">
        <v>35</v>
      </c>
      <c r="B42" s="52" t="s">
        <v>111</v>
      </c>
      <c r="C42" s="13" t="s">
        <v>61</v>
      </c>
      <c r="D42" s="52" t="s">
        <v>137</v>
      </c>
      <c r="E42" s="52" t="s">
        <v>62</v>
      </c>
      <c r="F42" s="52" t="s">
        <v>77</v>
      </c>
      <c r="G42" s="57" t="s">
        <v>122</v>
      </c>
      <c r="H42" s="57">
        <v>43515</v>
      </c>
      <c r="I42" s="52" t="s">
        <v>82</v>
      </c>
      <c r="J42" s="52" t="s">
        <v>118</v>
      </c>
      <c r="K42" s="53">
        <v>1</v>
      </c>
      <c r="L42" s="66">
        <v>1.05</v>
      </c>
      <c r="M42" s="52"/>
      <c r="N42" s="53"/>
      <c r="O42" s="53">
        <v>1</v>
      </c>
      <c r="P42" s="52" t="s">
        <v>63</v>
      </c>
      <c r="Q42" s="57"/>
      <c r="R42" s="52" t="s">
        <v>63</v>
      </c>
      <c r="S42" s="53"/>
      <c r="T42" s="53">
        <f t="shared" si="0"/>
        <v>0</v>
      </c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</row>
    <row r="43" spans="1:44" s="20" customFormat="1" ht="56">
      <c r="A43" s="45">
        <v>36</v>
      </c>
      <c r="B43" s="45" t="s">
        <v>112</v>
      </c>
      <c r="C43" s="13" t="s">
        <v>61</v>
      </c>
      <c r="D43" s="45" t="s">
        <v>71</v>
      </c>
      <c r="E43" s="45" t="s">
        <v>62</v>
      </c>
      <c r="F43" s="45" t="s">
        <v>72</v>
      </c>
      <c r="G43" s="46" t="s">
        <v>123</v>
      </c>
      <c r="H43" s="46">
        <v>43517</v>
      </c>
      <c r="I43" s="45" t="s">
        <v>84</v>
      </c>
      <c r="J43" s="45" t="s">
        <v>69</v>
      </c>
      <c r="K43" s="18">
        <v>1</v>
      </c>
      <c r="L43" s="64">
        <v>4.2</v>
      </c>
      <c r="M43" s="45"/>
      <c r="N43" s="18"/>
      <c r="O43" s="18">
        <v>1</v>
      </c>
      <c r="P43" s="45">
        <v>1</v>
      </c>
      <c r="Q43" s="30" t="s">
        <v>370</v>
      </c>
      <c r="R43" s="45" t="s">
        <v>63</v>
      </c>
      <c r="S43" s="18"/>
      <c r="T43" s="18">
        <f t="shared" si="0"/>
        <v>0</v>
      </c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9"/>
    </row>
    <row r="44" spans="1:44" s="20" customFormat="1" ht="70">
      <c r="A44" s="45">
        <v>37</v>
      </c>
      <c r="B44" s="45" t="s">
        <v>114</v>
      </c>
      <c r="C44" s="45" t="s">
        <v>120</v>
      </c>
      <c r="D44" s="45" t="s">
        <v>219</v>
      </c>
      <c r="E44" s="45" t="s">
        <v>62</v>
      </c>
      <c r="F44" s="45" t="s">
        <v>77</v>
      </c>
      <c r="G44" s="46" t="s">
        <v>126</v>
      </c>
      <c r="H44" s="46">
        <v>43518</v>
      </c>
      <c r="I44" s="45" t="s">
        <v>84</v>
      </c>
      <c r="J44" s="45" t="s">
        <v>119</v>
      </c>
      <c r="K44" s="18">
        <v>1</v>
      </c>
      <c r="L44" s="64">
        <v>4.17</v>
      </c>
      <c r="M44" s="45"/>
      <c r="N44" s="18"/>
      <c r="O44" s="18">
        <v>1</v>
      </c>
      <c r="P44" s="45">
        <v>1</v>
      </c>
      <c r="Q44" s="30" t="s">
        <v>370</v>
      </c>
      <c r="R44" s="45" t="s">
        <v>63</v>
      </c>
      <c r="S44" s="18"/>
      <c r="T44" s="18">
        <f t="shared" si="0"/>
        <v>0</v>
      </c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9"/>
    </row>
    <row r="45" spans="1:44" s="20" customFormat="1" ht="70">
      <c r="A45" s="45">
        <v>38</v>
      </c>
      <c r="B45" s="45" t="s">
        <v>159</v>
      </c>
      <c r="C45" s="45" t="s">
        <v>120</v>
      </c>
      <c r="D45" s="45" t="s">
        <v>219</v>
      </c>
      <c r="E45" s="45" t="s">
        <v>62</v>
      </c>
      <c r="F45" s="45" t="s">
        <v>77</v>
      </c>
      <c r="G45" s="46" t="s">
        <v>126</v>
      </c>
      <c r="H45" s="46">
        <v>43518</v>
      </c>
      <c r="I45" s="45" t="s">
        <v>183</v>
      </c>
      <c r="J45" s="45" t="s">
        <v>192</v>
      </c>
      <c r="K45" s="18">
        <v>1</v>
      </c>
      <c r="L45" s="64">
        <v>0.8</v>
      </c>
      <c r="M45" s="45"/>
      <c r="N45" s="18"/>
      <c r="O45" s="18">
        <v>1</v>
      </c>
      <c r="P45" s="45">
        <v>1</v>
      </c>
      <c r="Q45" s="30" t="s">
        <v>370</v>
      </c>
      <c r="R45" s="45" t="s">
        <v>63</v>
      </c>
      <c r="S45" s="18"/>
      <c r="T45" s="18">
        <f t="shared" si="0"/>
        <v>0</v>
      </c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9"/>
    </row>
    <row r="46" spans="1:44" s="20" customFormat="1" ht="70">
      <c r="A46" s="45">
        <v>39</v>
      </c>
      <c r="B46" s="45" t="s">
        <v>160</v>
      </c>
      <c r="C46" s="45" t="s">
        <v>120</v>
      </c>
      <c r="D46" s="45" t="s">
        <v>219</v>
      </c>
      <c r="E46" s="45" t="s">
        <v>62</v>
      </c>
      <c r="F46" s="45" t="s">
        <v>77</v>
      </c>
      <c r="G46" s="46" t="s">
        <v>126</v>
      </c>
      <c r="H46" s="46">
        <v>43518</v>
      </c>
      <c r="I46" s="45" t="s">
        <v>184</v>
      </c>
      <c r="J46" s="45" t="s">
        <v>193</v>
      </c>
      <c r="K46" s="18">
        <v>1</v>
      </c>
      <c r="L46" s="64">
        <v>3.5</v>
      </c>
      <c r="M46" s="45"/>
      <c r="N46" s="18"/>
      <c r="O46" s="18">
        <v>1</v>
      </c>
      <c r="P46" s="45" t="s">
        <v>63</v>
      </c>
      <c r="Q46" s="46"/>
      <c r="R46" s="45" t="s">
        <v>63</v>
      </c>
      <c r="S46" s="18"/>
      <c r="T46" s="18">
        <f t="shared" si="0"/>
        <v>0</v>
      </c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35">
        <v>43517</v>
      </c>
      <c r="AR46" s="19"/>
    </row>
    <row r="47" spans="1:44" s="20" customFormat="1" ht="70">
      <c r="A47" s="45">
        <v>40</v>
      </c>
      <c r="B47" s="45" t="s">
        <v>161</v>
      </c>
      <c r="C47" s="45" t="s">
        <v>120</v>
      </c>
      <c r="D47" s="45" t="s">
        <v>219</v>
      </c>
      <c r="E47" s="45" t="s">
        <v>62</v>
      </c>
      <c r="F47" s="45" t="s">
        <v>77</v>
      </c>
      <c r="G47" s="46" t="s">
        <v>126</v>
      </c>
      <c r="H47" s="46">
        <v>43518</v>
      </c>
      <c r="I47" s="45" t="s">
        <v>185</v>
      </c>
      <c r="J47" s="45" t="s">
        <v>194</v>
      </c>
      <c r="K47" s="18">
        <v>1</v>
      </c>
      <c r="L47" s="64">
        <v>109.7</v>
      </c>
      <c r="M47" s="45"/>
      <c r="N47" s="18"/>
      <c r="O47" s="18">
        <v>1</v>
      </c>
      <c r="P47" s="45" t="s">
        <v>63</v>
      </c>
      <c r="Q47" s="46"/>
      <c r="R47" s="45" t="s">
        <v>63</v>
      </c>
      <c r="S47" s="18"/>
      <c r="T47" s="18">
        <f t="shared" si="0"/>
        <v>0</v>
      </c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35">
        <v>43517</v>
      </c>
      <c r="AR47" s="19"/>
    </row>
    <row r="48" spans="1:44" s="20" customFormat="1" ht="56">
      <c r="A48" s="45">
        <v>41</v>
      </c>
      <c r="B48" s="45" t="s">
        <v>165</v>
      </c>
      <c r="C48" s="13" t="s">
        <v>61</v>
      </c>
      <c r="D48" s="45" t="s">
        <v>71</v>
      </c>
      <c r="E48" s="45" t="s">
        <v>62</v>
      </c>
      <c r="F48" s="45" t="s">
        <v>72</v>
      </c>
      <c r="G48" s="46" t="s">
        <v>121</v>
      </c>
      <c r="H48" s="46">
        <v>43515</v>
      </c>
      <c r="I48" s="45" t="s">
        <v>73</v>
      </c>
      <c r="J48" s="45" t="s">
        <v>117</v>
      </c>
      <c r="K48" s="18">
        <v>1</v>
      </c>
      <c r="L48" s="64">
        <v>2.46</v>
      </c>
      <c r="M48" s="45"/>
      <c r="N48" s="18"/>
      <c r="O48" s="18">
        <v>1</v>
      </c>
      <c r="P48" s="45">
        <v>1</v>
      </c>
      <c r="Q48" s="30" t="s">
        <v>370</v>
      </c>
      <c r="R48" s="45" t="s">
        <v>63</v>
      </c>
      <c r="S48" s="18"/>
      <c r="T48" s="18">
        <f t="shared" si="0"/>
        <v>0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9"/>
    </row>
    <row r="49" spans="1:44" s="20" customFormat="1" ht="42">
      <c r="A49" s="45">
        <v>42</v>
      </c>
      <c r="B49" s="45" t="s">
        <v>170</v>
      </c>
      <c r="C49" s="17" t="s">
        <v>65</v>
      </c>
      <c r="D49" s="45" t="s">
        <v>64</v>
      </c>
      <c r="E49" s="45" t="s">
        <v>62</v>
      </c>
      <c r="F49" s="45" t="s">
        <v>72</v>
      </c>
      <c r="G49" s="46" t="s">
        <v>211</v>
      </c>
      <c r="H49" s="46">
        <v>43510</v>
      </c>
      <c r="I49" s="45" t="s">
        <v>182</v>
      </c>
      <c r="J49" s="45" t="s">
        <v>70</v>
      </c>
      <c r="K49" s="18">
        <v>1</v>
      </c>
      <c r="L49" s="64">
        <v>6.11</v>
      </c>
      <c r="M49" s="45"/>
      <c r="N49" s="18"/>
      <c r="O49" s="18">
        <v>1</v>
      </c>
      <c r="P49" s="45" t="s">
        <v>63</v>
      </c>
      <c r="Q49" s="46"/>
      <c r="R49" s="45" t="s">
        <v>63</v>
      </c>
      <c r="S49" s="18"/>
      <c r="T49" s="18">
        <f t="shared" si="0"/>
        <v>0</v>
      </c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9"/>
    </row>
    <row r="50" spans="1:44" s="20" customFormat="1" ht="56">
      <c r="A50" s="45">
        <v>43</v>
      </c>
      <c r="B50" s="50" t="s">
        <v>221</v>
      </c>
      <c r="C50" s="13" t="s">
        <v>61</v>
      </c>
      <c r="D50" s="50" t="s">
        <v>71</v>
      </c>
      <c r="E50" s="45" t="s">
        <v>62</v>
      </c>
      <c r="F50" s="50" t="s">
        <v>72</v>
      </c>
      <c r="G50" s="51" t="s">
        <v>345</v>
      </c>
      <c r="H50" s="51">
        <v>43531</v>
      </c>
      <c r="I50" s="50" t="s">
        <v>95</v>
      </c>
      <c r="J50" s="50" t="s">
        <v>297</v>
      </c>
      <c r="K50" s="18">
        <v>3</v>
      </c>
      <c r="L50" s="64">
        <v>13.41</v>
      </c>
      <c r="M50" s="18">
        <v>1</v>
      </c>
      <c r="N50" s="18"/>
      <c r="O50" s="18"/>
      <c r="P50" s="18"/>
      <c r="Q50" s="35"/>
      <c r="R50" s="18"/>
      <c r="S50" s="18"/>
      <c r="T50" s="18">
        <f t="shared" si="0"/>
        <v>0</v>
      </c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35">
        <v>43531</v>
      </c>
      <c r="AR50" s="19"/>
    </row>
    <row r="51" spans="1:44" s="20" customFormat="1" ht="56">
      <c r="A51" s="45">
        <v>44</v>
      </c>
      <c r="B51" s="50" t="s">
        <v>222</v>
      </c>
      <c r="C51" s="13" t="s">
        <v>61</v>
      </c>
      <c r="D51" s="50" t="s">
        <v>71</v>
      </c>
      <c r="E51" s="45" t="s">
        <v>62</v>
      </c>
      <c r="F51" s="50" t="s">
        <v>72</v>
      </c>
      <c r="G51" s="51" t="s">
        <v>346</v>
      </c>
      <c r="H51" s="51">
        <v>43530</v>
      </c>
      <c r="I51" s="50" t="s">
        <v>283</v>
      </c>
      <c r="J51" s="50" t="s">
        <v>298</v>
      </c>
      <c r="K51" s="18">
        <v>1</v>
      </c>
      <c r="L51" s="64">
        <v>8.47</v>
      </c>
      <c r="M51" s="53">
        <v>1</v>
      </c>
      <c r="N51" s="18"/>
      <c r="O51" s="18"/>
      <c r="P51" s="18"/>
      <c r="Q51" s="35"/>
      <c r="R51" s="18">
        <v>1</v>
      </c>
      <c r="S51" s="18"/>
      <c r="T51" s="18">
        <f t="shared" si="0"/>
        <v>1</v>
      </c>
      <c r="U51" s="18">
        <v>1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35">
        <v>43530</v>
      </c>
      <c r="AR51" s="19"/>
    </row>
    <row r="52" spans="1:44" s="20" customFormat="1" ht="56">
      <c r="A52" s="45">
        <v>45</v>
      </c>
      <c r="B52" s="50" t="s">
        <v>223</v>
      </c>
      <c r="C52" s="13" t="s">
        <v>61</v>
      </c>
      <c r="D52" s="50" t="s">
        <v>71</v>
      </c>
      <c r="E52" s="45" t="s">
        <v>62</v>
      </c>
      <c r="F52" s="50" t="s">
        <v>72</v>
      </c>
      <c r="G52" s="51" t="s">
        <v>346</v>
      </c>
      <c r="H52" s="51">
        <v>43530</v>
      </c>
      <c r="I52" s="50" t="s">
        <v>79</v>
      </c>
      <c r="J52" s="50" t="s">
        <v>299</v>
      </c>
      <c r="K52" s="18">
        <v>1</v>
      </c>
      <c r="L52" s="64">
        <v>3.28</v>
      </c>
      <c r="M52" s="18">
        <v>1</v>
      </c>
      <c r="N52" s="18"/>
      <c r="O52" s="18"/>
      <c r="P52" s="18"/>
      <c r="Q52" s="35"/>
      <c r="R52" s="18"/>
      <c r="S52" s="18"/>
      <c r="T52" s="18">
        <f t="shared" si="0"/>
        <v>0</v>
      </c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35">
        <v>43531</v>
      </c>
      <c r="AR52" s="19"/>
    </row>
    <row r="53" spans="1:44" s="20" customFormat="1" ht="56">
      <c r="A53" s="45">
        <v>46</v>
      </c>
      <c r="B53" s="50" t="s">
        <v>224</v>
      </c>
      <c r="C53" s="13" t="s">
        <v>61</v>
      </c>
      <c r="D53" s="50" t="s">
        <v>218</v>
      </c>
      <c r="E53" s="45" t="s">
        <v>62</v>
      </c>
      <c r="F53" s="50" t="s">
        <v>72</v>
      </c>
      <c r="G53" s="51" t="s">
        <v>347</v>
      </c>
      <c r="H53" s="51">
        <v>43536</v>
      </c>
      <c r="I53" s="50" t="s">
        <v>95</v>
      </c>
      <c r="J53" s="50" t="s">
        <v>300</v>
      </c>
      <c r="K53" s="18">
        <v>1</v>
      </c>
      <c r="L53" s="64">
        <v>11.28</v>
      </c>
      <c r="M53" s="18">
        <v>1</v>
      </c>
      <c r="N53" s="18"/>
      <c r="O53" s="18"/>
      <c r="P53" s="18"/>
      <c r="Q53" s="35"/>
      <c r="R53" s="18"/>
      <c r="S53" s="18"/>
      <c r="T53" s="18">
        <f t="shared" si="0"/>
        <v>0</v>
      </c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35">
        <v>43537</v>
      </c>
      <c r="AR53" s="19"/>
    </row>
    <row r="54" spans="1:44" s="20" customFormat="1" ht="56">
      <c r="A54" s="45">
        <v>47</v>
      </c>
      <c r="B54" s="50" t="s">
        <v>225</v>
      </c>
      <c r="C54" s="13" t="s">
        <v>61</v>
      </c>
      <c r="D54" s="50" t="s">
        <v>71</v>
      </c>
      <c r="E54" s="45" t="s">
        <v>62</v>
      </c>
      <c r="F54" s="50" t="s">
        <v>72</v>
      </c>
      <c r="G54" s="51" t="s">
        <v>348</v>
      </c>
      <c r="H54" s="51">
        <v>43544</v>
      </c>
      <c r="I54" s="50" t="s">
        <v>285</v>
      </c>
      <c r="J54" s="50" t="s">
        <v>302</v>
      </c>
      <c r="K54" s="18">
        <v>1</v>
      </c>
      <c r="L54" s="64">
        <v>22.2</v>
      </c>
      <c r="M54" s="18">
        <v>1</v>
      </c>
      <c r="N54" s="18"/>
      <c r="O54" s="18"/>
      <c r="P54" s="18"/>
      <c r="Q54" s="35"/>
      <c r="R54" s="18"/>
      <c r="S54" s="18"/>
      <c r="T54" s="18">
        <f t="shared" si="0"/>
        <v>0</v>
      </c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35">
        <v>43544</v>
      </c>
      <c r="AR54" s="19"/>
    </row>
    <row r="55" spans="1:44" s="20" customFormat="1" ht="56">
      <c r="A55" s="45">
        <v>48</v>
      </c>
      <c r="B55" s="50" t="s">
        <v>226</v>
      </c>
      <c r="C55" s="13" t="s">
        <v>61</v>
      </c>
      <c r="D55" s="50" t="s">
        <v>71</v>
      </c>
      <c r="E55" s="45" t="s">
        <v>62</v>
      </c>
      <c r="F55" s="50" t="s">
        <v>72</v>
      </c>
      <c r="G55" s="51" t="s">
        <v>347</v>
      </c>
      <c r="H55" s="51">
        <v>43537</v>
      </c>
      <c r="I55" s="50" t="s">
        <v>286</v>
      </c>
      <c r="J55" s="50" t="s">
        <v>303</v>
      </c>
      <c r="K55" s="18">
        <v>1</v>
      </c>
      <c r="L55" s="64">
        <v>4.84</v>
      </c>
      <c r="M55" s="18">
        <v>1</v>
      </c>
      <c r="N55" s="18"/>
      <c r="O55" s="18"/>
      <c r="P55" s="18"/>
      <c r="Q55" s="35"/>
      <c r="R55" s="18"/>
      <c r="S55" s="18"/>
      <c r="T55" s="18">
        <f t="shared" si="0"/>
        <v>0</v>
      </c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35">
        <v>43538</v>
      </c>
      <c r="AR55" s="19"/>
    </row>
    <row r="56" spans="1:44" s="20" customFormat="1" ht="56">
      <c r="A56" s="45">
        <v>49</v>
      </c>
      <c r="B56" s="50" t="s">
        <v>227</v>
      </c>
      <c r="C56" s="13" t="s">
        <v>61</v>
      </c>
      <c r="D56" s="50" t="s">
        <v>71</v>
      </c>
      <c r="E56" s="45" t="s">
        <v>62</v>
      </c>
      <c r="F56" s="50" t="s">
        <v>72</v>
      </c>
      <c r="G56" s="51" t="s">
        <v>349</v>
      </c>
      <c r="H56" s="51">
        <v>43536</v>
      </c>
      <c r="I56" s="50" t="s">
        <v>95</v>
      </c>
      <c r="J56" s="50" t="s">
        <v>304</v>
      </c>
      <c r="K56" s="18">
        <v>1</v>
      </c>
      <c r="L56" s="64">
        <v>1.78</v>
      </c>
      <c r="M56" s="18">
        <v>1</v>
      </c>
      <c r="N56" s="18"/>
      <c r="O56" s="18"/>
      <c r="P56" s="18"/>
      <c r="Q56" s="35"/>
      <c r="R56" s="18"/>
      <c r="S56" s="18"/>
      <c r="T56" s="18">
        <f t="shared" si="0"/>
        <v>0</v>
      </c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35">
        <v>43538</v>
      </c>
      <c r="AR56" s="19"/>
    </row>
    <row r="57" spans="1:44" s="20" customFormat="1" ht="56">
      <c r="A57" s="45">
        <v>50</v>
      </c>
      <c r="B57" s="50" t="s">
        <v>228</v>
      </c>
      <c r="C57" s="13" t="s">
        <v>61</v>
      </c>
      <c r="D57" s="50" t="s">
        <v>218</v>
      </c>
      <c r="E57" s="45" t="s">
        <v>62</v>
      </c>
      <c r="F57" s="50" t="s">
        <v>72</v>
      </c>
      <c r="G57" s="51" t="s">
        <v>349</v>
      </c>
      <c r="H57" s="51">
        <v>43536</v>
      </c>
      <c r="I57" s="50" t="s">
        <v>95</v>
      </c>
      <c r="J57" s="50" t="s">
        <v>305</v>
      </c>
      <c r="K57" s="18">
        <v>1</v>
      </c>
      <c r="L57" s="64">
        <v>1.92</v>
      </c>
      <c r="M57" s="18">
        <v>1</v>
      </c>
      <c r="N57" s="18"/>
      <c r="O57" s="18"/>
      <c r="P57" s="18"/>
      <c r="Q57" s="35"/>
      <c r="R57" s="18"/>
      <c r="S57" s="18"/>
      <c r="T57" s="18">
        <f t="shared" si="0"/>
        <v>0</v>
      </c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35">
        <v>43538</v>
      </c>
      <c r="AR57" s="19"/>
    </row>
    <row r="58" spans="1:44" s="20" customFormat="1" ht="42">
      <c r="A58" s="45">
        <v>51</v>
      </c>
      <c r="B58" s="50" t="s">
        <v>229</v>
      </c>
      <c r="C58" s="17" t="s">
        <v>65</v>
      </c>
      <c r="D58" s="45" t="s">
        <v>64</v>
      </c>
      <c r="E58" s="45" t="s">
        <v>62</v>
      </c>
      <c r="F58" s="50" t="s">
        <v>77</v>
      </c>
      <c r="G58" s="51" t="s">
        <v>349</v>
      </c>
      <c r="H58" s="51">
        <v>43546</v>
      </c>
      <c r="I58" s="50" t="s">
        <v>287</v>
      </c>
      <c r="J58" s="50" t="s">
        <v>306</v>
      </c>
      <c r="K58" s="18">
        <v>1</v>
      </c>
      <c r="L58" s="64">
        <v>6.15</v>
      </c>
      <c r="M58" s="18">
        <v>1</v>
      </c>
      <c r="N58" s="18"/>
      <c r="O58" s="18"/>
      <c r="P58" s="18"/>
      <c r="Q58" s="35"/>
      <c r="R58" s="18"/>
      <c r="S58" s="18"/>
      <c r="T58" s="18">
        <f t="shared" si="0"/>
        <v>0</v>
      </c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>
        <v>1</v>
      </c>
      <c r="AJ58" s="18">
        <v>1</v>
      </c>
      <c r="AK58" s="18">
        <v>1</v>
      </c>
      <c r="AL58" s="18">
        <v>1</v>
      </c>
      <c r="AM58" s="18"/>
      <c r="AN58" s="18"/>
      <c r="AO58" s="18">
        <v>1.64</v>
      </c>
      <c r="AP58" s="18"/>
      <c r="AQ58" s="35"/>
      <c r="AR58" s="19"/>
    </row>
    <row r="59" spans="1:44" s="20" customFormat="1" ht="56">
      <c r="A59" s="45">
        <v>52</v>
      </c>
      <c r="B59" s="50" t="s">
        <v>230</v>
      </c>
      <c r="C59" s="13" t="s">
        <v>61</v>
      </c>
      <c r="D59" s="50" t="s">
        <v>71</v>
      </c>
      <c r="E59" s="45" t="s">
        <v>62</v>
      </c>
      <c r="F59" s="50" t="s">
        <v>72</v>
      </c>
      <c r="G59" s="51" t="s">
        <v>347</v>
      </c>
      <c r="H59" s="51">
        <v>43538</v>
      </c>
      <c r="I59" s="50" t="s">
        <v>182</v>
      </c>
      <c r="J59" s="50" t="s">
        <v>70</v>
      </c>
      <c r="K59" s="18">
        <v>1</v>
      </c>
      <c r="L59" s="64">
        <v>6.11</v>
      </c>
      <c r="M59" s="18"/>
      <c r="N59" s="18">
        <v>1</v>
      </c>
      <c r="O59" s="18"/>
      <c r="P59" s="18"/>
      <c r="Q59" s="35"/>
      <c r="R59" s="18">
        <v>1</v>
      </c>
      <c r="S59" s="18"/>
      <c r="T59" s="18">
        <f t="shared" si="0"/>
        <v>1</v>
      </c>
      <c r="U59" s="18"/>
      <c r="V59" s="18"/>
      <c r="W59" s="18">
        <v>1</v>
      </c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35">
        <v>43543</v>
      </c>
      <c r="AR59" s="19"/>
    </row>
    <row r="60" spans="1:44" s="20" customFormat="1" ht="56">
      <c r="A60" s="45">
        <v>53</v>
      </c>
      <c r="B60" s="50" t="s">
        <v>231</v>
      </c>
      <c r="C60" s="13" t="s">
        <v>61</v>
      </c>
      <c r="D60" s="50" t="s">
        <v>71</v>
      </c>
      <c r="E60" s="45" t="s">
        <v>62</v>
      </c>
      <c r="F60" s="50" t="s">
        <v>72</v>
      </c>
      <c r="G60" s="51" t="s">
        <v>350</v>
      </c>
      <c r="H60" s="51">
        <v>43549</v>
      </c>
      <c r="I60" s="50" t="s">
        <v>95</v>
      </c>
      <c r="J60" s="50" t="s">
        <v>115</v>
      </c>
      <c r="K60" s="18">
        <v>1</v>
      </c>
      <c r="L60" s="64">
        <v>3.35</v>
      </c>
      <c r="M60" s="18">
        <v>1</v>
      </c>
      <c r="N60" s="18"/>
      <c r="O60" s="18"/>
      <c r="P60" s="18"/>
      <c r="Q60" s="35"/>
      <c r="R60" s="18"/>
      <c r="S60" s="18"/>
      <c r="T60" s="18">
        <f t="shared" si="0"/>
        <v>0</v>
      </c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35">
        <v>43549</v>
      </c>
      <c r="AR60" s="19"/>
    </row>
    <row r="61" spans="1:44" s="20" customFormat="1" ht="56">
      <c r="A61" s="45">
        <v>54</v>
      </c>
      <c r="B61" s="50" t="s">
        <v>232</v>
      </c>
      <c r="C61" s="13" t="s">
        <v>61</v>
      </c>
      <c r="D61" s="50" t="s">
        <v>71</v>
      </c>
      <c r="E61" s="45" t="s">
        <v>62</v>
      </c>
      <c r="F61" s="50" t="s">
        <v>72</v>
      </c>
      <c r="G61" s="51" t="s">
        <v>351</v>
      </c>
      <c r="H61" s="51">
        <v>43539</v>
      </c>
      <c r="I61" s="50" t="s">
        <v>288</v>
      </c>
      <c r="J61" s="50" t="s">
        <v>307</v>
      </c>
      <c r="K61" s="18">
        <v>1</v>
      </c>
      <c r="L61" s="64">
        <v>3.39</v>
      </c>
      <c r="M61" s="18">
        <v>1</v>
      </c>
      <c r="N61" s="18"/>
      <c r="O61" s="18"/>
      <c r="P61" s="18"/>
      <c r="Q61" s="35"/>
      <c r="R61" s="18"/>
      <c r="S61" s="18"/>
      <c r="T61" s="18">
        <f t="shared" si="0"/>
        <v>0</v>
      </c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35">
        <v>43539</v>
      </c>
      <c r="AR61" s="19"/>
    </row>
    <row r="62" spans="1:44" s="20" customFormat="1" ht="42">
      <c r="A62" s="45">
        <v>55</v>
      </c>
      <c r="B62" s="58" t="s">
        <v>233</v>
      </c>
      <c r="C62" s="17" t="s">
        <v>65</v>
      </c>
      <c r="D62" s="45" t="s">
        <v>64</v>
      </c>
      <c r="E62" s="45" t="s">
        <v>62</v>
      </c>
      <c r="F62" s="50" t="s">
        <v>77</v>
      </c>
      <c r="G62" s="51" t="s">
        <v>352</v>
      </c>
      <c r="H62" s="51">
        <v>43550</v>
      </c>
      <c r="I62" s="50" t="s">
        <v>289</v>
      </c>
      <c r="J62" s="50" t="s">
        <v>301</v>
      </c>
      <c r="K62" s="18"/>
      <c r="L62" s="64"/>
      <c r="M62" s="18">
        <v>1</v>
      </c>
      <c r="N62" s="18"/>
      <c r="O62" s="18"/>
      <c r="P62" s="18"/>
      <c r="Q62" s="35"/>
      <c r="R62" s="18"/>
      <c r="S62" s="18"/>
      <c r="T62" s="18">
        <f t="shared" si="0"/>
        <v>0</v>
      </c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>
        <v>1</v>
      </c>
      <c r="AJ62" s="18">
        <v>1</v>
      </c>
      <c r="AK62" s="18">
        <v>1</v>
      </c>
      <c r="AL62" s="18">
        <v>1</v>
      </c>
      <c r="AM62" s="18"/>
      <c r="AN62" s="18"/>
      <c r="AO62" s="18"/>
      <c r="AP62" s="18"/>
      <c r="AQ62" s="18"/>
      <c r="AR62" s="19"/>
    </row>
    <row r="63" spans="1:44" s="20" customFormat="1" ht="56">
      <c r="A63" s="45">
        <v>56</v>
      </c>
      <c r="B63" s="58" t="s">
        <v>234</v>
      </c>
      <c r="C63" s="13" t="s">
        <v>61</v>
      </c>
      <c r="D63" s="50" t="s">
        <v>71</v>
      </c>
      <c r="E63" s="45" t="s">
        <v>62</v>
      </c>
      <c r="F63" s="50" t="s">
        <v>72</v>
      </c>
      <c r="G63" s="51" t="s">
        <v>351</v>
      </c>
      <c r="H63" s="51">
        <v>43542</v>
      </c>
      <c r="I63" s="50" t="s">
        <v>95</v>
      </c>
      <c r="J63" s="50" t="s">
        <v>308</v>
      </c>
      <c r="K63" s="18">
        <v>1</v>
      </c>
      <c r="L63" s="64">
        <v>2.7</v>
      </c>
      <c r="M63" s="18">
        <v>1</v>
      </c>
      <c r="N63" s="18"/>
      <c r="O63" s="18"/>
      <c r="P63" s="18"/>
      <c r="Q63" s="35"/>
      <c r="R63" s="18"/>
      <c r="S63" s="18"/>
      <c r="T63" s="18">
        <f t="shared" si="0"/>
        <v>0</v>
      </c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35">
        <v>43542</v>
      </c>
      <c r="AR63" s="19"/>
    </row>
    <row r="64" spans="1:44" s="20" customFormat="1" ht="42">
      <c r="A64" s="45">
        <v>57</v>
      </c>
      <c r="B64" s="58" t="s">
        <v>235</v>
      </c>
      <c r="C64" s="17" t="s">
        <v>65</v>
      </c>
      <c r="D64" s="45" t="s">
        <v>64</v>
      </c>
      <c r="E64" s="45" t="s">
        <v>62</v>
      </c>
      <c r="F64" s="50" t="s">
        <v>77</v>
      </c>
      <c r="G64" s="51" t="s">
        <v>353</v>
      </c>
      <c r="H64" s="51">
        <v>43551</v>
      </c>
      <c r="I64" s="50" t="s">
        <v>290</v>
      </c>
      <c r="J64" s="50" t="s">
        <v>301</v>
      </c>
      <c r="K64" s="18"/>
      <c r="L64" s="64"/>
      <c r="M64" s="18">
        <v>1</v>
      </c>
      <c r="N64" s="18"/>
      <c r="O64" s="18"/>
      <c r="P64" s="18"/>
      <c r="Q64" s="35"/>
      <c r="R64" s="18"/>
      <c r="S64" s="18"/>
      <c r="T64" s="18">
        <f t="shared" si="0"/>
        <v>0</v>
      </c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>
        <v>1</v>
      </c>
      <c r="AJ64" s="18">
        <v>1</v>
      </c>
      <c r="AK64" s="18">
        <v>1</v>
      </c>
      <c r="AL64" s="18">
        <v>1</v>
      </c>
      <c r="AM64" s="18"/>
      <c r="AN64" s="18"/>
      <c r="AO64" s="18"/>
      <c r="AP64" s="18"/>
      <c r="AQ64" s="18"/>
      <c r="AR64" s="19"/>
    </row>
    <row r="65" spans="1:44" s="20" customFormat="1" ht="56">
      <c r="A65" s="45">
        <v>58</v>
      </c>
      <c r="B65" s="58" t="s">
        <v>236</v>
      </c>
      <c r="C65" s="13" t="s">
        <v>61</v>
      </c>
      <c r="D65" s="50" t="s">
        <v>71</v>
      </c>
      <c r="E65" s="45" t="s">
        <v>62</v>
      </c>
      <c r="F65" s="50" t="s">
        <v>72</v>
      </c>
      <c r="G65" s="51" t="s">
        <v>351</v>
      </c>
      <c r="H65" s="51">
        <v>43542</v>
      </c>
      <c r="I65" s="50" t="s">
        <v>284</v>
      </c>
      <c r="J65" s="50" t="s">
        <v>309</v>
      </c>
      <c r="K65" s="18">
        <v>1</v>
      </c>
      <c r="L65" s="64">
        <v>17.37</v>
      </c>
      <c r="M65" s="18">
        <v>1</v>
      </c>
      <c r="N65" s="18"/>
      <c r="O65" s="18"/>
      <c r="P65" s="18"/>
      <c r="Q65" s="35"/>
      <c r="R65" s="18">
        <v>1</v>
      </c>
      <c r="S65" s="18"/>
      <c r="T65" s="18">
        <f t="shared" si="0"/>
        <v>1</v>
      </c>
      <c r="U65" s="18">
        <v>1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35">
        <v>43543</v>
      </c>
      <c r="AR65" s="19"/>
    </row>
    <row r="66" spans="1:44" s="20" customFormat="1" ht="42">
      <c r="A66" s="45">
        <v>59</v>
      </c>
      <c r="B66" s="58" t="s">
        <v>237</v>
      </c>
      <c r="C66" s="17" t="s">
        <v>65</v>
      </c>
      <c r="D66" s="45" t="s">
        <v>64</v>
      </c>
      <c r="E66" s="45" t="s">
        <v>62</v>
      </c>
      <c r="F66" s="50" t="s">
        <v>77</v>
      </c>
      <c r="G66" s="51" t="s">
        <v>354</v>
      </c>
      <c r="H66" s="51">
        <v>43553</v>
      </c>
      <c r="I66" s="50" t="s">
        <v>285</v>
      </c>
      <c r="J66" s="50" t="s">
        <v>301</v>
      </c>
      <c r="K66" s="18"/>
      <c r="L66" s="64"/>
      <c r="M66" s="18">
        <v>1</v>
      </c>
      <c r="N66" s="18"/>
      <c r="O66" s="18"/>
      <c r="P66" s="18"/>
      <c r="Q66" s="35"/>
      <c r="R66" s="18"/>
      <c r="S66" s="18"/>
      <c r="T66" s="18">
        <f t="shared" si="0"/>
        <v>0</v>
      </c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>
        <v>1</v>
      </c>
      <c r="AJ66" s="18">
        <v>1</v>
      </c>
      <c r="AK66" s="18">
        <v>1</v>
      </c>
      <c r="AL66" s="18">
        <v>1</v>
      </c>
      <c r="AM66" s="18"/>
      <c r="AN66" s="18"/>
      <c r="AO66" s="18"/>
      <c r="AP66" s="18"/>
      <c r="AQ66" s="18"/>
      <c r="AR66" s="19"/>
    </row>
    <row r="67" spans="1:44" s="20" customFormat="1" ht="56">
      <c r="A67" s="45">
        <v>60</v>
      </c>
      <c r="B67" s="50" t="s">
        <v>238</v>
      </c>
      <c r="C67" s="13" t="s">
        <v>61</v>
      </c>
      <c r="D67" s="50" t="s">
        <v>71</v>
      </c>
      <c r="E67" s="45" t="s">
        <v>62</v>
      </c>
      <c r="F67" s="50" t="s">
        <v>72</v>
      </c>
      <c r="G67" s="51" t="s">
        <v>348</v>
      </c>
      <c r="H67" s="51">
        <v>43544</v>
      </c>
      <c r="I67" s="50" t="s">
        <v>287</v>
      </c>
      <c r="J67" s="50" t="s">
        <v>310</v>
      </c>
      <c r="K67" s="18">
        <v>1</v>
      </c>
      <c r="L67" s="64">
        <v>7.33</v>
      </c>
      <c r="M67" s="18">
        <v>1</v>
      </c>
      <c r="N67" s="18"/>
      <c r="O67" s="18"/>
      <c r="P67" s="18"/>
      <c r="Q67" s="35"/>
      <c r="R67" s="18"/>
      <c r="S67" s="18"/>
      <c r="T67" s="18">
        <f t="shared" si="0"/>
        <v>0</v>
      </c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35">
        <v>43544</v>
      </c>
      <c r="AR67" s="19"/>
    </row>
    <row r="68" spans="1:44" s="20" customFormat="1" ht="56">
      <c r="A68" s="45">
        <v>61</v>
      </c>
      <c r="B68" s="50" t="s">
        <v>239</v>
      </c>
      <c r="C68" s="13" t="s">
        <v>61</v>
      </c>
      <c r="D68" s="50" t="s">
        <v>137</v>
      </c>
      <c r="E68" s="45" t="s">
        <v>62</v>
      </c>
      <c r="F68" s="50" t="s">
        <v>72</v>
      </c>
      <c r="G68" s="51" t="s">
        <v>355</v>
      </c>
      <c r="H68" s="51">
        <v>43525</v>
      </c>
      <c r="I68" s="50" t="s">
        <v>291</v>
      </c>
      <c r="J68" s="50" t="s">
        <v>311</v>
      </c>
      <c r="K68" s="18">
        <v>1</v>
      </c>
      <c r="L68" s="64">
        <v>2.13</v>
      </c>
      <c r="M68" s="18"/>
      <c r="N68" s="18">
        <v>1</v>
      </c>
      <c r="O68" s="18"/>
      <c r="P68" s="18"/>
      <c r="Q68" s="35"/>
      <c r="R68" s="18" t="s">
        <v>367</v>
      </c>
      <c r="S68" s="18"/>
      <c r="T68" s="18">
        <f t="shared" si="0"/>
        <v>1</v>
      </c>
      <c r="U68" s="18"/>
      <c r="V68" s="18"/>
      <c r="W68" s="18"/>
      <c r="X68" s="18"/>
      <c r="Y68" s="18"/>
      <c r="Z68" s="18"/>
      <c r="AA68" s="18"/>
      <c r="AB68" s="18">
        <v>1</v>
      </c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35">
        <v>43522</v>
      </c>
      <c r="AR68" s="19"/>
    </row>
    <row r="69" spans="1:44" s="20" customFormat="1" ht="56">
      <c r="A69" s="45">
        <v>62</v>
      </c>
      <c r="B69" s="50" t="s">
        <v>240</v>
      </c>
      <c r="C69" s="13" t="s">
        <v>61</v>
      </c>
      <c r="D69" s="50" t="s">
        <v>137</v>
      </c>
      <c r="E69" s="45" t="s">
        <v>62</v>
      </c>
      <c r="F69" s="50" t="s">
        <v>77</v>
      </c>
      <c r="G69" s="51" t="s">
        <v>355</v>
      </c>
      <c r="H69" s="51">
        <v>43525</v>
      </c>
      <c r="I69" s="50" t="s">
        <v>95</v>
      </c>
      <c r="J69" s="50" t="s">
        <v>339</v>
      </c>
      <c r="K69" s="18">
        <v>1</v>
      </c>
      <c r="L69" s="64">
        <v>2.54</v>
      </c>
      <c r="M69" s="18"/>
      <c r="N69" s="18">
        <v>1</v>
      </c>
      <c r="O69" s="18"/>
      <c r="P69" s="18"/>
      <c r="Q69" s="35"/>
      <c r="R69" s="18">
        <v>1</v>
      </c>
      <c r="S69" s="18"/>
      <c r="T69" s="18">
        <f aca="true" t="shared" si="1" ref="T69:T113">U69+V69+W69+X69+Y69+Z69+AA69+AB69+AC69+AD69+AE69+AF69+AG69+AH69+AM69</f>
        <v>1</v>
      </c>
      <c r="U69" s="18"/>
      <c r="V69" s="18"/>
      <c r="W69" s="18"/>
      <c r="X69" s="18"/>
      <c r="Y69" s="18"/>
      <c r="Z69" s="18"/>
      <c r="AA69" s="18"/>
      <c r="AB69" s="18">
        <v>1</v>
      </c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35">
        <v>43510</v>
      </c>
      <c r="AR69" s="19"/>
    </row>
    <row r="70" spans="1:44" s="20" customFormat="1" ht="56">
      <c r="A70" s="45">
        <v>63</v>
      </c>
      <c r="B70" s="50" t="s">
        <v>241</v>
      </c>
      <c r="C70" s="13" t="s">
        <v>61</v>
      </c>
      <c r="D70" s="50" t="s">
        <v>137</v>
      </c>
      <c r="E70" s="45" t="s">
        <v>62</v>
      </c>
      <c r="F70" s="50" t="s">
        <v>77</v>
      </c>
      <c r="G70" s="51" t="s">
        <v>357</v>
      </c>
      <c r="H70" s="51">
        <v>43529</v>
      </c>
      <c r="I70" s="50" t="s">
        <v>292</v>
      </c>
      <c r="J70" s="50" t="s">
        <v>312</v>
      </c>
      <c r="K70" s="18">
        <v>1</v>
      </c>
      <c r="L70" s="64">
        <v>17.54</v>
      </c>
      <c r="M70" s="18">
        <v>1</v>
      </c>
      <c r="N70" s="18"/>
      <c r="O70" s="18"/>
      <c r="P70" s="18"/>
      <c r="Q70" s="35"/>
      <c r="R70" s="18"/>
      <c r="S70" s="18"/>
      <c r="T70" s="18">
        <f t="shared" si="1"/>
        <v>0</v>
      </c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9"/>
    </row>
    <row r="71" spans="1:44" s="20" customFormat="1" ht="56">
      <c r="A71" s="45">
        <v>64</v>
      </c>
      <c r="B71" s="50" t="s">
        <v>242</v>
      </c>
      <c r="C71" s="13" t="s">
        <v>61</v>
      </c>
      <c r="D71" s="50" t="s">
        <v>137</v>
      </c>
      <c r="E71" s="45" t="s">
        <v>62</v>
      </c>
      <c r="F71" s="50" t="s">
        <v>72</v>
      </c>
      <c r="G71" s="51" t="s">
        <v>358</v>
      </c>
      <c r="H71" s="51">
        <v>43543</v>
      </c>
      <c r="I71" s="50" t="s">
        <v>182</v>
      </c>
      <c r="J71" s="50" t="s">
        <v>70</v>
      </c>
      <c r="K71" s="18">
        <v>1</v>
      </c>
      <c r="L71" s="64">
        <v>6.11</v>
      </c>
      <c r="M71" s="18"/>
      <c r="N71" s="18">
        <v>1</v>
      </c>
      <c r="O71" s="18"/>
      <c r="P71" s="18"/>
      <c r="Q71" s="35"/>
      <c r="R71" s="18">
        <v>1</v>
      </c>
      <c r="S71" s="18"/>
      <c r="T71" s="18">
        <f t="shared" si="1"/>
        <v>1</v>
      </c>
      <c r="U71" s="18"/>
      <c r="V71" s="18"/>
      <c r="W71" s="18"/>
      <c r="X71" s="18"/>
      <c r="Y71" s="18"/>
      <c r="Z71" s="18"/>
      <c r="AA71" s="18"/>
      <c r="AB71" s="18">
        <v>1</v>
      </c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35">
        <v>43545</v>
      </c>
      <c r="AR71" s="19"/>
    </row>
    <row r="72" spans="1:44" s="20" customFormat="1" ht="56">
      <c r="A72" s="45">
        <v>65</v>
      </c>
      <c r="B72" s="50" t="s">
        <v>243</v>
      </c>
      <c r="C72" s="13" t="s">
        <v>61</v>
      </c>
      <c r="D72" s="50" t="s">
        <v>71</v>
      </c>
      <c r="E72" s="45" t="s">
        <v>62</v>
      </c>
      <c r="F72" s="50" t="s">
        <v>72</v>
      </c>
      <c r="G72" s="51" t="s">
        <v>358</v>
      </c>
      <c r="H72" s="51">
        <v>43545</v>
      </c>
      <c r="I72" s="50" t="s">
        <v>283</v>
      </c>
      <c r="J72" s="50" t="s">
        <v>313</v>
      </c>
      <c r="K72" s="18">
        <v>1</v>
      </c>
      <c r="L72" s="64">
        <v>4.28</v>
      </c>
      <c r="M72" s="18">
        <v>1</v>
      </c>
      <c r="N72" s="18"/>
      <c r="O72" s="18"/>
      <c r="P72" s="18"/>
      <c r="Q72" s="35"/>
      <c r="R72" s="18"/>
      <c r="S72" s="18"/>
      <c r="T72" s="18">
        <f t="shared" si="1"/>
        <v>0</v>
      </c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9"/>
    </row>
    <row r="73" spans="1:44" s="20" customFormat="1" ht="56">
      <c r="A73" s="45">
        <v>66</v>
      </c>
      <c r="B73" s="50" t="s">
        <v>244</v>
      </c>
      <c r="C73" s="13" t="s">
        <v>61</v>
      </c>
      <c r="D73" s="50" t="s">
        <v>137</v>
      </c>
      <c r="E73" s="45" t="s">
        <v>62</v>
      </c>
      <c r="F73" s="50" t="s">
        <v>72</v>
      </c>
      <c r="G73" s="51" t="s">
        <v>359</v>
      </c>
      <c r="H73" s="51">
        <v>43542</v>
      </c>
      <c r="I73" s="50" t="s">
        <v>94</v>
      </c>
      <c r="J73" s="50" t="s">
        <v>68</v>
      </c>
      <c r="K73" s="18">
        <v>1</v>
      </c>
      <c r="L73" s="64">
        <v>29.42</v>
      </c>
      <c r="M73" s="18"/>
      <c r="N73" s="18">
        <v>1</v>
      </c>
      <c r="O73" s="18"/>
      <c r="P73" s="18"/>
      <c r="Q73" s="35"/>
      <c r="R73" s="18">
        <v>1</v>
      </c>
      <c r="S73" s="18"/>
      <c r="T73" s="18">
        <f t="shared" si="1"/>
        <v>1</v>
      </c>
      <c r="U73" s="18"/>
      <c r="V73" s="18"/>
      <c r="W73" s="18"/>
      <c r="X73" s="18"/>
      <c r="Y73" s="18"/>
      <c r="Z73" s="18"/>
      <c r="AA73" s="18"/>
      <c r="AB73" s="18"/>
      <c r="AC73" s="18">
        <v>1</v>
      </c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35">
        <v>43542</v>
      </c>
      <c r="AR73" s="19"/>
    </row>
    <row r="74" spans="1:44" s="20" customFormat="1" ht="42">
      <c r="A74" s="45">
        <v>67</v>
      </c>
      <c r="B74" s="50" t="s">
        <v>245</v>
      </c>
      <c r="C74" s="17" t="s">
        <v>65</v>
      </c>
      <c r="D74" s="45" t="s">
        <v>64</v>
      </c>
      <c r="E74" s="45" t="s">
        <v>62</v>
      </c>
      <c r="F74" s="50" t="s">
        <v>77</v>
      </c>
      <c r="G74" s="51" t="s">
        <v>360</v>
      </c>
      <c r="H74" s="51">
        <v>43531</v>
      </c>
      <c r="I74" s="50" t="s">
        <v>293</v>
      </c>
      <c r="J74" s="50" t="s">
        <v>314</v>
      </c>
      <c r="K74" s="18">
        <v>1</v>
      </c>
      <c r="L74" s="64">
        <v>1.83</v>
      </c>
      <c r="M74" s="18">
        <v>1</v>
      </c>
      <c r="N74" s="18"/>
      <c r="O74" s="18"/>
      <c r="P74" s="18"/>
      <c r="Q74" s="35"/>
      <c r="R74" s="18"/>
      <c r="S74" s="18"/>
      <c r="T74" s="18">
        <f t="shared" si="1"/>
        <v>0</v>
      </c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>
        <v>1</v>
      </c>
      <c r="AJ74" s="18">
        <v>1</v>
      </c>
      <c r="AK74" s="18">
        <v>1</v>
      </c>
      <c r="AL74" s="18">
        <v>1</v>
      </c>
      <c r="AM74" s="18"/>
      <c r="AN74" s="18"/>
      <c r="AO74" s="18">
        <v>8.92</v>
      </c>
      <c r="AP74" s="18"/>
      <c r="AQ74" s="18"/>
      <c r="AR74" s="19"/>
    </row>
    <row r="75" spans="1:44" s="20" customFormat="1" ht="42">
      <c r="A75" s="45">
        <v>68</v>
      </c>
      <c r="B75" s="58" t="s">
        <v>246</v>
      </c>
      <c r="C75" s="17" t="s">
        <v>65</v>
      </c>
      <c r="D75" s="45" t="s">
        <v>64</v>
      </c>
      <c r="E75" s="45" t="s">
        <v>62</v>
      </c>
      <c r="F75" s="50" t="s">
        <v>77</v>
      </c>
      <c r="G75" s="51" t="s">
        <v>353</v>
      </c>
      <c r="H75" s="51">
        <v>43551</v>
      </c>
      <c r="I75" s="50" t="s">
        <v>294</v>
      </c>
      <c r="J75" s="50" t="s">
        <v>301</v>
      </c>
      <c r="K75" s="18"/>
      <c r="L75" s="64"/>
      <c r="M75" s="18">
        <v>1</v>
      </c>
      <c r="N75" s="18"/>
      <c r="O75" s="18"/>
      <c r="P75" s="18"/>
      <c r="Q75" s="35"/>
      <c r="R75" s="18"/>
      <c r="S75" s="18"/>
      <c r="T75" s="18">
        <f t="shared" si="1"/>
        <v>0</v>
      </c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>
        <v>1</v>
      </c>
      <c r="AJ75" s="18">
        <v>1</v>
      </c>
      <c r="AK75" s="18">
        <v>1</v>
      </c>
      <c r="AL75" s="18">
        <v>1</v>
      </c>
      <c r="AM75" s="18"/>
      <c r="AN75" s="18"/>
      <c r="AO75" s="18"/>
      <c r="AP75" s="18"/>
      <c r="AQ75" s="18"/>
      <c r="AR75" s="19"/>
    </row>
    <row r="76" spans="1:44" s="20" customFormat="1" ht="56">
      <c r="A76" s="45">
        <v>69</v>
      </c>
      <c r="B76" s="50" t="s">
        <v>247</v>
      </c>
      <c r="C76" s="13" t="s">
        <v>61</v>
      </c>
      <c r="D76" s="50" t="s">
        <v>71</v>
      </c>
      <c r="E76" s="45" t="s">
        <v>62</v>
      </c>
      <c r="F76" s="50" t="s">
        <v>72</v>
      </c>
      <c r="G76" s="51" t="s">
        <v>351</v>
      </c>
      <c r="H76" s="51">
        <v>43542</v>
      </c>
      <c r="I76" s="50" t="s">
        <v>290</v>
      </c>
      <c r="J76" s="50" t="s">
        <v>315</v>
      </c>
      <c r="K76" s="18">
        <v>1</v>
      </c>
      <c r="L76" s="64">
        <v>2.67</v>
      </c>
      <c r="M76" s="18">
        <v>1</v>
      </c>
      <c r="N76" s="18"/>
      <c r="O76" s="18"/>
      <c r="P76" s="18"/>
      <c r="Q76" s="35"/>
      <c r="R76" s="18">
        <v>1</v>
      </c>
      <c r="S76" s="18"/>
      <c r="T76" s="18">
        <f t="shared" si="1"/>
        <v>1</v>
      </c>
      <c r="U76" s="18">
        <v>1</v>
      </c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35">
        <v>43542</v>
      </c>
      <c r="AR76" s="19"/>
    </row>
    <row r="77" spans="1:44" s="20" customFormat="1" ht="56">
      <c r="A77" s="45">
        <v>70</v>
      </c>
      <c r="B77" s="50" t="s">
        <v>248</v>
      </c>
      <c r="C77" s="13" t="s">
        <v>61</v>
      </c>
      <c r="D77" s="50" t="s">
        <v>71</v>
      </c>
      <c r="E77" s="45" t="s">
        <v>62</v>
      </c>
      <c r="F77" s="50" t="s">
        <v>72</v>
      </c>
      <c r="G77" s="51" t="s">
        <v>354</v>
      </c>
      <c r="H77" s="51">
        <v>43543</v>
      </c>
      <c r="I77" s="50" t="s">
        <v>95</v>
      </c>
      <c r="J77" s="50" t="s">
        <v>316</v>
      </c>
      <c r="K77" s="18">
        <v>1</v>
      </c>
      <c r="L77" s="64">
        <v>7.78</v>
      </c>
      <c r="M77" s="18">
        <v>1</v>
      </c>
      <c r="N77" s="18"/>
      <c r="O77" s="18"/>
      <c r="P77" s="18"/>
      <c r="Q77" s="35"/>
      <c r="R77" s="18"/>
      <c r="S77" s="18"/>
      <c r="T77" s="18">
        <f t="shared" si="1"/>
        <v>0</v>
      </c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35">
        <v>43543</v>
      </c>
      <c r="AR77" s="19"/>
    </row>
    <row r="78" spans="1:44" s="20" customFormat="1" ht="56">
      <c r="A78" s="45">
        <v>71</v>
      </c>
      <c r="B78" s="50" t="s">
        <v>249</v>
      </c>
      <c r="C78" s="13" t="s">
        <v>61</v>
      </c>
      <c r="D78" s="50" t="s">
        <v>71</v>
      </c>
      <c r="E78" s="45" t="s">
        <v>62</v>
      </c>
      <c r="F78" s="50" t="s">
        <v>72</v>
      </c>
      <c r="G78" s="51" t="s">
        <v>348</v>
      </c>
      <c r="H78" s="51">
        <v>43544</v>
      </c>
      <c r="I78" s="50" t="s">
        <v>79</v>
      </c>
      <c r="J78" s="50" t="s">
        <v>317</v>
      </c>
      <c r="K78" s="18">
        <v>1</v>
      </c>
      <c r="L78" s="64">
        <v>2.7</v>
      </c>
      <c r="M78" s="53">
        <v>1</v>
      </c>
      <c r="N78" s="18"/>
      <c r="O78" s="18"/>
      <c r="P78" s="18"/>
      <c r="Q78" s="35"/>
      <c r="R78" s="18">
        <v>1</v>
      </c>
      <c r="S78" s="18"/>
      <c r="T78" s="18">
        <f t="shared" si="1"/>
        <v>1</v>
      </c>
      <c r="U78" s="18">
        <v>1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35">
        <v>43544</v>
      </c>
      <c r="AR78" s="19"/>
    </row>
    <row r="79" spans="1:44" s="20" customFormat="1" ht="56">
      <c r="A79" s="45">
        <v>72</v>
      </c>
      <c r="B79" s="58" t="s">
        <v>250</v>
      </c>
      <c r="C79" s="13" t="s">
        <v>61</v>
      </c>
      <c r="D79" s="50" t="s">
        <v>218</v>
      </c>
      <c r="E79" s="45" t="s">
        <v>62</v>
      </c>
      <c r="F79" s="50" t="s">
        <v>72</v>
      </c>
      <c r="G79" s="51" t="s">
        <v>348</v>
      </c>
      <c r="H79" s="51">
        <v>43544</v>
      </c>
      <c r="I79" s="50" t="s">
        <v>291</v>
      </c>
      <c r="J79" s="50" t="s">
        <v>318</v>
      </c>
      <c r="K79" s="18">
        <v>1</v>
      </c>
      <c r="L79" s="64">
        <v>1.17</v>
      </c>
      <c r="M79" s="18">
        <v>1</v>
      </c>
      <c r="N79" s="18"/>
      <c r="O79" s="18"/>
      <c r="P79" s="18"/>
      <c r="Q79" s="35"/>
      <c r="R79" s="18"/>
      <c r="S79" s="18"/>
      <c r="T79" s="18">
        <f t="shared" si="1"/>
        <v>0</v>
      </c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35">
        <v>43544</v>
      </c>
      <c r="AR79" s="19"/>
    </row>
    <row r="80" spans="1:44" s="20" customFormat="1" ht="42">
      <c r="A80" s="45">
        <v>73</v>
      </c>
      <c r="B80" s="50" t="s">
        <v>251</v>
      </c>
      <c r="C80" s="17" t="s">
        <v>65</v>
      </c>
      <c r="D80" s="45" t="s">
        <v>64</v>
      </c>
      <c r="E80" s="45" t="s">
        <v>62</v>
      </c>
      <c r="F80" s="50" t="s">
        <v>72</v>
      </c>
      <c r="G80" s="51" t="s">
        <v>348</v>
      </c>
      <c r="H80" s="51">
        <v>43543</v>
      </c>
      <c r="I80" s="50" t="s">
        <v>283</v>
      </c>
      <c r="J80" s="50" t="s">
        <v>319</v>
      </c>
      <c r="K80" s="18">
        <v>1</v>
      </c>
      <c r="L80" s="64">
        <v>2.42</v>
      </c>
      <c r="M80" s="18">
        <v>1</v>
      </c>
      <c r="N80" s="18"/>
      <c r="O80" s="18"/>
      <c r="P80" s="18"/>
      <c r="Q80" s="35"/>
      <c r="R80" s="18"/>
      <c r="S80" s="18"/>
      <c r="T80" s="18">
        <f t="shared" si="1"/>
        <v>0</v>
      </c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>
        <v>1</v>
      </c>
      <c r="AJ80" s="18">
        <v>1</v>
      </c>
      <c r="AK80" s="18">
        <v>1</v>
      </c>
      <c r="AL80" s="18">
        <v>1</v>
      </c>
      <c r="AM80" s="18"/>
      <c r="AN80" s="18"/>
      <c r="AO80" s="18"/>
      <c r="AP80" s="18"/>
      <c r="AQ80" s="18"/>
      <c r="AR80" s="19"/>
    </row>
    <row r="81" spans="1:44" s="20" customFormat="1" ht="56">
      <c r="A81" s="45">
        <v>74</v>
      </c>
      <c r="B81" s="58" t="s">
        <v>252</v>
      </c>
      <c r="C81" s="13" t="s">
        <v>61</v>
      </c>
      <c r="D81" s="45" t="s">
        <v>64</v>
      </c>
      <c r="E81" s="45" t="s">
        <v>62</v>
      </c>
      <c r="F81" s="50" t="s">
        <v>72</v>
      </c>
      <c r="G81" s="51" t="s">
        <v>358</v>
      </c>
      <c r="H81" s="51">
        <v>43545</v>
      </c>
      <c r="I81" s="50" t="s">
        <v>181</v>
      </c>
      <c r="J81" s="50" t="s">
        <v>320</v>
      </c>
      <c r="K81" s="18">
        <v>1</v>
      </c>
      <c r="L81" s="64">
        <v>18.53</v>
      </c>
      <c r="M81" s="18"/>
      <c r="N81" s="18">
        <v>1</v>
      </c>
      <c r="O81" s="18"/>
      <c r="P81" s="18"/>
      <c r="Q81" s="35"/>
      <c r="R81" s="18">
        <v>1</v>
      </c>
      <c r="S81" s="18"/>
      <c r="T81" s="18">
        <f t="shared" si="1"/>
        <v>2</v>
      </c>
      <c r="U81" s="18">
        <v>2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35">
        <v>43550</v>
      </c>
      <c r="AR81" s="19"/>
    </row>
    <row r="82" spans="1:44" s="20" customFormat="1" ht="56">
      <c r="A82" s="45">
        <v>75</v>
      </c>
      <c r="B82" s="58" t="s">
        <v>253</v>
      </c>
      <c r="C82" s="13" t="s">
        <v>61</v>
      </c>
      <c r="D82" s="50" t="s">
        <v>71</v>
      </c>
      <c r="E82" s="45" t="s">
        <v>62</v>
      </c>
      <c r="F82" s="50" t="s">
        <v>72</v>
      </c>
      <c r="G82" s="51" t="s">
        <v>361</v>
      </c>
      <c r="H82" s="51">
        <v>43546</v>
      </c>
      <c r="I82" s="50" t="s">
        <v>295</v>
      </c>
      <c r="J82" s="50" t="s">
        <v>321</v>
      </c>
      <c r="K82" s="18">
        <v>1</v>
      </c>
      <c r="L82" s="64">
        <v>2.12</v>
      </c>
      <c r="M82" s="18">
        <v>1</v>
      </c>
      <c r="N82" s="18"/>
      <c r="O82" s="18"/>
      <c r="P82" s="18"/>
      <c r="Q82" s="35"/>
      <c r="R82" s="18"/>
      <c r="S82" s="18"/>
      <c r="T82" s="18">
        <f t="shared" si="1"/>
        <v>0</v>
      </c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35">
        <v>43546</v>
      </c>
      <c r="AR82" s="19"/>
    </row>
    <row r="83" spans="1:44" s="20" customFormat="1" ht="56">
      <c r="A83" s="45">
        <v>76</v>
      </c>
      <c r="B83" s="58" t="s">
        <v>254</v>
      </c>
      <c r="C83" s="13" t="s">
        <v>61</v>
      </c>
      <c r="D83" s="50" t="s">
        <v>218</v>
      </c>
      <c r="E83" s="45" t="s">
        <v>62</v>
      </c>
      <c r="F83" s="50" t="s">
        <v>72</v>
      </c>
      <c r="G83" s="51" t="s">
        <v>361</v>
      </c>
      <c r="H83" s="51">
        <v>43546</v>
      </c>
      <c r="I83" s="50" t="s">
        <v>287</v>
      </c>
      <c r="J83" s="50" t="s">
        <v>322</v>
      </c>
      <c r="K83" s="18">
        <v>1</v>
      </c>
      <c r="L83" s="64">
        <v>5.46</v>
      </c>
      <c r="M83" s="18">
        <v>1</v>
      </c>
      <c r="N83" s="18"/>
      <c r="O83" s="18"/>
      <c r="P83" s="18"/>
      <c r="Q83" s="35"/>
      <c r="R83" s="18"/>
      <c r="S83" s="18"/>
      <c r="T83" s="18">
        <f t="shared" si="1"/>
        <v>0</v>
      </c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35">
        <v>43546</v>
      </c>
      <c r="AR83" s="19"/>
    </row>
    <row r="84" spans="1:44" s="56" customFormat="1" ht="42">
      <c r="A84" s="45">
        <v>77</v>
      </c>
      <c r="B84" s="58" t="s">
        <v>255</v>
      </c>
      <c r="C84" s="17" t="s">
        <v>65</v>
      </c>
      <c r="D84" s="52" t="s">
        <v>64</v>
      </c>
      <c r="E84" s="52" t="s">
        <v>62</v>
      </c>
      <c r="F84" s="58" t="s">
        <v>72</v>
      </c>
      <c r="G84" s="59" t="s">
        <v>361</v>
      </c>
      <c r="H84" s="59">
        <v>43546</v>
      </c>
      <c r="I84" s="58" t="s">
        <v>182</v>
      </c>
      <c r="J84" s="58" t="s">
        <v>206</v>
      </c>
      <c r="K84" s="53">
        <v>1</v>
      </c>
      <c r="L84" s="66">
        <v>1.93</v>
      </c>
      <c r="M84" s="53">
        <v>1</v>
      </c>
      <c r="N84" s="53"/>
      <c r="O84" s="53"/>
      <c r="P84" s="53"/>
      <c r="Q84" s="60"/>
      <c r="R84" s="53"/>
      <c r="S84" s="53"/>
      <c r="T84" s="53">
        <f t="shared" si="1"/>
        <v>0</v>
      </c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18">
        <v>1</v>
      </c>
      <c r="AJ84" s="18">
        <v>1</v>
      </c>
      <c r="AK84" s="18">
        <v>1</v>
      </c>
      <c r="AL84" s="18">
        <v>1</v>
      </c>
      <c r="AM84" s="53"/>
      <c r="AN84" s="53"/>
      <c r="AO84" s="53"/>
      <c r="AP84" s="53"/>
      <c r="AQ84" s="60">
        <v>43546</v>
      </c>
      <c r="AR84" s="53"/>
    </row>
    <row r="85" spans="1:44" s="56" customFormat="1" ht="56">
      <c r="A85" s="45">
        <v>78</v>
      </c>
      <c r="B85" s="58" t="s">
        <v>256</v>
      </c>
      <c r="C85" s="13" t="s">
        <v>61</v>
      </c>
      <c r="D85" s="58" t="s">
        <v>372</v>
      </c>
      <c r="E85" s="52" t="s">
        <v>62</v>
      </c>
      <c r="F85" s="58" t="s">
        <v>72</v>
      </c>
      <c r="G85" s="59" t="s">
        <v>361</v>
      </c>
      <c r="H85" s="59">
        <v>43546</v>
      </c>
      <c r="I85" s="58" t="s">
        <v>181</v>
      </c>
      <c r="J85" s="58" t="s">
        <v>323</v>
      </c>
      <c r="K85" s="53">
        <v>1</v>
      </c>
      <c r="L85" s="66">
        <v>8.5</v>
      </c>
      <c r="M85" s="53">
        <v>1</v>
      </c>
      <c r="N85" s="53"/>
      <c r="O85" s="53"/>
      <c r="P85" s="53"/>
      <c r="Q85" s="60"/>
      <c r="R85" s="53"/>
      <c r="S85" s="53"/>
      <c r="T85" s="53">
        <f t="shared" si="1"/>
        <v>0</v>
      </c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60">
        <v>43546</v>
      </c>
      <c r="AR85" s="53"/>
    </row>
    <row r="86" spans="1:44" s="56" customFormat="1" ht="56">
      <c r="A86" s="45">
        <v>79</v>
      </c>
      <c r="B86" s="58" t="s">
        <v>257</v>
      </c>
      <c r="C86" s="13" t="s">
        <v>61</v>
      </c>
      <c r="D86" s="58" t="s">
        <v>71</v>
      </c>
      <c r="E86" s="52" t="s">
        <v>62</v>
      </c>
      <c r="F86" s="58" t="s">
        <v>72</v>
      </c>
      <c r="G86" s="59" t="s">
        <v>361</v>
      </c>
      <c r="H86" s="59">
        <v>43546</v>
      </c>
      <c r="I86" s="58" t="s">
        <v>291</v>
      </c>
      <c r="J86" s="58" t="s">
        <v>324</v>
      </c>
      <c r="K86" s="53">
        <v>1</v>
      </c>
      <c r="L86" s="66">
        <v>2.8</v>
      </c>
      <c r="M86" s="53">
        <v>1</v>
      </c>
      <c r="N86" s="53"/>
      <c r="O86" s="53"/>
      <c r="P86" s="53"/>
      <c r="Q86" s="60"/>
      <c r="R86" s="53"/>
      <c r="S86" s="53"/>
      <c r="T86" s="53">
        <f t="shared" si="1"/>
        <v>0</v>
      </c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</row>
    <row r="87" spans="1:44" s="20" customFormat="1" ht="56">
      <c r="A87" s="45">
        <v>80</v>
      </c>
      <c r="B87" s="50" t="s">
        <v>178</v>
      </c>
      <c r="C87" s="13" t="s">
        <v>61</v>
      </c>
      <c r="D87" s="50" t="s">
        <v>137</v>
      </c>
      <c r="E87" s="45" t="s">
        <v>62</v>
      </c>
      <c r="F87" s="50" t="s">
        <v>77</v>
      </c>
      <c r="G87" s="51" t="s">
        <v>362</v>
      </c>
      <c r="H87" s="51">
        <v>43551</v>
      </c>
      <c r="I87" s="50" t="s">
        <v>181</v>
      </c>
      <c r="J87" s="50" t="s">
        <v>207</v>
      </c>
      <c r="K87" s="18">
        <v>1</v>
      </c>
      <c r="L87" s="64">
        <v>6.89</v>
      </c>
      <c r="M87" s="18"/>
      <c r="N87" s="18">
        <v>1</v>
      </c>
      <c r="O87" s="18"/>
      <c r="P87" s="18"/>
      <c r="Q87" s="35"/>
      <c r="R87" s="18">
        <v>1</v>
      </c>
      <c r="S87" s="18"/>
      <c r="T87" s="18">
        <f t="shared" si="1"/>
        <v>1</v>
      </c>
      <c r="U87" s="18"/>
      <c r="V87" s="18"/>
      <c r="W87" s="18"/>
      <c r="X87" s="18"/>
      <c r="Y87" s="18"/>
      <c r="Z87" s="18"/>
      <c r="AA87" s="18"/>
      <c r="AB87" s="18"/>
      <c r="AC87" s="18">
        <v>1</v>
      </c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35">
        <v>43549</v>
      </c>
      <c r="AR87" s="19"/>
    </row>
    <row r="88" spans="1:44" s="20" customFormat="1" ht="56">
      <c r="A88" s="45">
        <v>81</v>
      </c>
      <c r="B88" s="50" t="s">
        <v>179</v>
      </c>
      <c r="C88" s="13" t="s">
        <v>61</v>
      </c>
      <c r="D88" s="50" t="s">
        <v>137</v>
      </c>
      <c r="E88" s="45" t="s">
        <v>62</v>
      </c>
      <c r="F88" s="50" t="s">
        <v>72</v>
      </c>
      <c r="G88" s="51" t="s">
        <v>214</v>
      </c>
      <c r="H88" s="51">
        <v>43551</v>
      </c>
      <c r="I88" s="50" t="s">
        <v>181</v>
      </c>
      <c r="J88" s="50" t="s">
        <v>207</v>
      </c>
      <c r="K88" s="18">
        <v>1</v>
      </c>
      <c r="L88" s="64">
        <v>6.89</v>
      </c>
      <c r="M88" s="18"/>
      <c r="N88" s="18">
        <v>1</v>
      </c>
      <c r="O88" s="18"/>
      <c r="P88" s="18"/>
      <c r="Q88" s="35"/>
      <c r="R88" s="18">
        <v>1</v>
      </c>
      <c r="S88" s="18"/>
      <c r="T88" s="18">
        <f t="shared" si="1"/>
        <v>1</v>
      </c>
      <c r="U88" s="18"/>
      <c r="V88" s="18"/>
      <c r="W88" s="18"/>
      <c r="X88" s="18"/>
      <c r="Y88" s="18"/>
      <c r="Z88" s="18"/>
      <c r="AA88" s="18"/>
      <c r="AB88" s="18"/>
      <c r="AC88" s="18">
        <v>1</v>
      </c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35">
        <v>43550</v>
      </c>
      <c r="AR88" s="19"/>
    </row>
    <row r="89" spans="1:44" s="20" customFormat="1" ht="56">
      <c r="A89" s="45">
        <v>82</v>
      </c>
      <c r="B89" s="58" t="s">
        <v>258</v>
      </c>
      <c r="C89" s="13" t="s">
        <v>61</v>
      </c>
      <c r="D89" s="50" t="s">
        <v>71</v>
      </c>
      <c r="E89" s="45" t="s">
        <v>62</v>
      </c>
      <c r="F89" s="50" t="s">
        <v>72</v>
      </c>
      <c r="G89" s="51" t="s">
        <v>356</v>
      </c>
      <c r="H89" s="51">
        <v>43528</v>
      </c>
      <c r="I89" s="50" t="s">
        <v>191</v>
      </c>
      <c r="J89" s="50" t="s">
        <v>325</v>
      </c>
      <c r="K89" s="18">
        <v>1</v>
      </c>
      <c r="L89" s="64">
        <v>1</v>
      </c>
      <c r="M89" s="18">
        <v>1</v>
      </c>
      <c r="N89" s="18"/>
      <c r="O89" s="18"/>
      <c r="P89" s="18"/>
      <c r="Q89" s="35"/>
      <c r="R89" s="18"/>
      <c r="S89" s="18"/>
      <c r="T89" s="18">
        <f t="shared" si="1"/>
        <v>0</v>
      </c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35">
        <v>43528</v>
      </c>
      <c r="AR89" s="19"/>
    </row>
    <row r="90" spans="1:44" s="20" customFormat="1" ht="56">
      <c r="A90" s="45">
        <v>83</v>
      </c>
      <c r="B90" s="58" t="s">
        <v>259</v>
      </c>
      <c r="C90" s="13" t="s">
        <v>61</v>
      </c>
      <c r="D90" s="50" t="s">
        <v>71</v>
      </c>
      <c r="E90" s="45" t="s">
        <v>62</v>
      </c>
      <c r="F90" s="50" t="s">
        <v>72</v>
      </c>
      <c r="G90" s="51" t="s">
        <v>363</v>
      </c>
      <c r="H90" s="51">
        <v>43525</v>
      </c>
      <c r="I90" s="50" t="s">
        <v>289</v>
      </c>
      <c r="J90" s="50" t="s">
        <v>326</v>
      </c>
      <c r="K90" s="18">
        <v>1</v>
      </c>
      <c r="L90" s="64">
        <v>15.06</v>
      </c>
      <c r="M90" s="18">
        <v>1</v>
      </c>
      <c r="N90" s="18"/>
      <c r="O90" s="18"/>
      <c r="P90" s="18"/>
      <c r="Q90" s="35"/>
      <c r="R90" s="18"/>
      <c r="S90" s="18"/>
      <c r="T90" s="18">
        <f t="shared" si="1"/>
        <v>0</v>
      </c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35">
        <v>43525</v>
      </c>
      <c r="AR90" s="19"/>
    </row>
    <row r="91" spans="1:44" s="20" customFormat="1" ht="56">
      <c r="A91" s="45">
        <v>84</v>
      </c>
      <c r="B91" s="50" t="s">
        <v>260</v>
      </c>
      <c r="C91" s="13" t="s">
        <v>61</v>
      </c>
      <c r="D91" s="50" t="s">
        <v>71</v>
      </c>
      <c r="E91" s="45" t="s">
        <v>62</v>
      </c>
      <c r="F91" s="50" t="s">
        <v>72</v>
      </c>
      <c r="G91" s="51" t="s">
        <v>363</v>
      </c>
      <c r="H91" s="51">
        <v>43525</v>
      </c>
      <c r="I91" s="50" t="s">
        <v>94</v>
      </c>
      <c r="J91" s="50" t="s">
        <v>327</v>
      </c>
      <c r="K91" s="18">
        <v>1</v>
      </c>
      <c r="L91" s="64">
        <v>29.42</v>
      </c>
      <c r="M91" s="18">
        <v>1</v>
      </c>
      <c r="N91" s="18"/>
      <c r="O91" s="18"/>
      <c r="P91" s="18"/>
      <c r="Q91" s="35"/>
      <c r="R91" s="18"/>
      <c r="S91" s="18"/>
      <c r="T91" s="18">
        <f t="shared" si="1"/>
        <v>0</v>
      </c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35">
        <v>43525</v>
      </c>
      <c r="AR91" s="19"/>
    </row>
    <row r="92" spans="1:44" s="20" customFormat="1" ht="56">
      <c r="A92" s="45">
        <v>85</v>
      </c>
      <c r="B92" s="50" t="s">
        <v>261</v>
      </c>
      <c r="C92" s="13" t="s">
        <v>61</v>
      </c>
      <c r="D92" s="50" t="s">
        <v>71</v>
      </c>
      <c r="E92" s="45" t="s">
        <v>62</v>
      </c>
      <c r="F92" s="50" t="s">
        <v>72</v>
      </c>
      <c r="G92" s="51" t="s">
        <v>363</v>
      </c>
      <c r="H92" s="51">
        <v>43525</v>
      </c>
      <c r="I92" s="50" t="s">
        <v>182</v>
      </c>
      <c r="J92" s="50" t="s">
        <v>328</v>
      </c>
      <c r="K92" s="18">
        <v>1</v>
      </c>
      <c r="L92" s="64">
        <v>6.33</v>
      </c>
      <c r="M92" s="18"/>
      <c r="N92" s="18">
        <v>1</v>
      </c>
      <c r="O92" s="18"/>
      <c r="P92" s="18"/>
      <c r="Q92" s="35"/>
      <c r="R92" s="18">
        <v>2</v>
      </c>
      <c r="S92" s="18"/>
      <c r="T92" s="18">
        <f t="shared" si="1"/>
        <v>1</v>
      </c>
      <c r="U92" s="18">
        <v>1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35">
        <v>43525</v>
      </c>
      <c r="AR92" s="19"/>
    </row>
    <row r="93" spans="1:44" s="20" customFormat="1" ht="56">
      <c r="A93" s="45">
        <v>86</v>
      </c>
      <c r="B93" s="50" t="s">
        <v>262</v>
      </c>
      <c r="C93" s="13" t="s">
        <v>61</v>
      </c>
      <c r="D93" s="50" t="s">
        <v>218</v>
      </c>
      <c r="E93" s="45" t="s">
        <v>62</v>
      </c>
      <c r="F93" s="50" t="s">
        <v>72</v>
      </c>
      <c r="G93" s="51" t="s">
        <v>356</v>
      </c>
      <c r="H93" s="51">
        <v>43525</v>
      </c>
      <c r="I93" s="50" t="s">
        <v>283</v>
      </c>
      <c r="J93" s="50" t="s">
        <v>329</v>
      </c>
      <c r="K93" s="18">
        <v>1</v>
      </c>
      <c r="L93" s="64">
        <v>3.5</v>
      </c>
      <c r="M93" s="18">
        <v>1</v>
      </c>
      <c r="N93" s="18"/>
      <c r="O93" s="18"/>
      <c r="P93" s="18"/>
      <c r="Q93" s="35"/>
      <c r="R93" s="18"/>
      <c r="S93" s="18"/>
      <c r="T93" s="18">
        <f t="shared" si="1"/>
        <v>0</v>
      </c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35">
        <v>43525</v>
      </c>
      <c r="AR93" s="19"/>
    </row>
    <row r="94" spans="1:44" s="20" customFormat="1" ht="56">
      <c r="A94" s="45">
        <v>87</v>
      </c>
      <c r="B94" s="58" t="s">
        <v>263</v>
      </c>
      <c r="C94" s="13" t="s">
        <v>61</v>
      </c>
      <c r="D94" s="50" t="s">
        <v>137</v>
      </c>
      <c r="E94" s="45" t="s">
        <v>62</v>
      </c>
      <c r="F94" s="50" t="s">
        <v>72</v>
      </c>
      <c r="G94" s="51" t="s">
        <v>363</v>
      </c>
      <c r="H94" s="51">
        <v>43552</v>
      </c>
      <c r="I94" s="50" t="s">
        <v>94</v>
      </c>
      <c r="J94" s="50" t="s">
        <v>68</v>
      </c>
      <c r="K94" s="18">
        <v>1</v>
      </c>
      <c r="L94" s="64">
        <v>29.42</v>
      </c>
      <c r="M94" s="18"/>
      <c r="N94" s="18">
        <v>1</v>
      </c>
      <c r="O94" s="18"/>
      <c r="P94" s="18"/>
      <c r="Q94" s="35"/>
      <c r="R94" s="18">
        <v>1</v>
      </c>
      <c r="S94" s="18"/>
      <c r="T94" s="18">
        <f t="shared" si="1"/>
        <v>1</v>
      </c>
      <c r="U94" s="18"/>
      <c r="V94" s="18"/>
      <c r="W94" s="18"/>
      <c r="X94" s="18"/>
      <c r="Y94" s="18"/>
      <c r="Z94" s="18"/>
      <c r="AA94" s="18"/>
      <c r="AB94" s="18">
        <v>1</v>
      </c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35">
        <v>43552</v>
      </c>
      <c r="AR94" s="19"/>
    </row>
    <row r="95" spans="1:44" s="20" customFormat="1" ht="56">
      <c r="A95" s="45">
        <v>88</v>
      </c>
      <c r="B95" s="50" t="s">
        <v>264</v>
      </c>
      <c r="C95" s="13" t="s">
        <v>61</v>
      </c>
      <c r="D95" s="50" t="s">
        <v>71</v>
      </c>
      <c r="E95" s="45" t="s">
        <v>62</v>
      </c>
      <c r="F95" s="50" t="s">
        <v>72</v>
      </c>
      <c r="G95" s="51" t="s">
        <v>356</v>
      </c>
      <c r="H95" s="51">
        <v>43528</v>
      </c>
      <c r="I95" s="50" t="s">
        <v>283</v>
      </c>
      <c r="J95" s="50" t="s">
        <v>375</v>
      </c>
      <c r="K95" s="18">
        <v>1</v>
      </c>
      <c r="L95" s="64">
        <v>6.55</v>
      </c>
      <c r="M95" s="18">
        <v>1</v>
      </c>
      <c r="N95" s="18"/>
      <c r="O95" s="18"/>
      <c r="P95" s="18"/>
      <c r="Q95" s="35"/>
      <c r="R95" s="18"/>
      <c r="S95" s="18"/>
      <c r="T95" s="18">
        <f t="shared" si="1"/>
        <v>0</v>
      </c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35">
        <v>43529</v>
      </c>
      <c r="AR95" s="19"/>
    </row>
    <row r="96" spans="1:44" s="20" customFormat="1" ht="56">
      <c r="A96" s="45">
        <v>89</v>
      </c>
      <c r="B96" s="58" t="s">
        <v>265</v>
      </c>
      <c r="C96" s="13" t="s">
        <v>61</v>
      </c>
      <c r="D96" s="50" t="s">
        <v>137</v>
      </c>
      <c r="E96" s="45" t="s">
        <v>62</v>
      </c>
      <c r="F96" s="50" t="s">
        <v>77</v>
      </c>
      <c r="G96" s="51" t="s">
        <v>356</v>
      </c>
      <c r="H96" s="51">
        <v>43553</v>
      </c>
      <c r="I96" s="50" t="s">
        <v>182</v>
      </c>
      <c r="J96" s="50" t="s">
        <v>330</v>
      </c>
      <c r="K96" s="18">
        <v>1</v>
      </c>
      <c r="L96" s="64">
        <v>2.34</v>
      </c>
      <c r="M96" s="18">
        <v>1</v>
      </c>
      <c r="N96" s="18"/>
      <c r="O96" s="18"/>
      <c r="P96" s="18"/>
      <c r="Q96" s="35"/>
      <c r="R96" s="18">
        <v>1</v>
      </c>
      <c r="S96" s="18"/>
      <c r="T96" s="18">
        <f t="shared" si="1"/>
        <v>1</v>
      </c>
      <c r="U96" s="18"/>
      <c r="V96" s="18"/>
      <c r="W96" s="18"/>
      <c r="X96" s="18"/>
      <c r="Y96" s="18"/>
      <c r="Z96" s="18"/>
      <c r="AA96" s="18"/>
      <c r="AB96" s="18"/>
      <c r="AC96" s="18">
        <v>1</v>
      </c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35">
        <v>43553</v>
      </c>
      <c r="AR96" s="19"/>
    </row>
    <row r="97" spans="1:44" s="20" customFormat="1" ht="42">
      <c r="A97" s="45">
        <v>90</v>
      </c>
      <c r="B97" s="50" t="s">
        <v>266</v>
      </c>
      <c r="C97" s="17" t="s">
        <v>65</v>
      </c>
      <c r="D97" s="45" t="s">
        <v>64</v>
      </c>
      <c r="E97" s="45" t="s">
        <v>62</v>
      </c>
      <c r="F97" s="50" t="s">
        <v>77</v>
      </c>
      <c r="G97" s="51" t="s">
        <v>366</v>
      </c>
      <c r="H97" s="51">
        <v>43528</v>
      </c>
      <c r="I97" s="50" t="s">
        <v>79</v>
      </c>
      <c r="J97" s="50" t="s">
        <v>331</v>
      </c>
      <c r="K97" s="18">
        <v>4</v>
      </c>
      <c r="L97" s="64">
        <v>20.1</v>
      </c>
      <c r="M97" s="18">
        <v>1</v>
      </c>
      <c r="N97" s="18"/>
      <c r="O97" s="18"/>
      <c r="P97" s="18"/>
      <c r="Q97" s="35"/>
      <c r="R97" s="18"/>
      <c r="S97" s="18"/>
      <c r="T97" s="18">
        <f t="shared" si="1"/>
        <v>0</v>
      </c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>
        <v>1</v>
      </c>
      <c r="AJ97" s="18">
        <v>1</v>
      </c>
      <c r="AK97" s="18">
        <v>1</v>
      </c>
      <c r="AL97" s="18">
        <v>1</v>
      </c>
      <c r="AM97" s="18"/>
      <c r="AN97" s="18"/>
      <c r="AO97" s="18"/>
      <c r="AP97" s="18"/>
      <c r="AQ97" s="18"/>
      <c r="AR97" s="19"/>
    </row>
    <row r="98" spans="1:44" s="20" customFormat="1" ht="56">
      <c r="A98" s="45">
        <v>91</v>
      </c>
      <c r="B98" s="50" t="s">
        <v>267</v>
      </c>
      <c r="C98" s="13" t="s">
        <v>61</v>
      </c>
      <c r="D98" s="50" t="s">
        <v>71</v>
      </c>
      <c r="E98" s="45" t="s">
        <v>62</v>
      </c>
      <c r="F98" s="50" t="s">
        <v>72</v>
      </c>
      <c r="G98" s="51" t="s">
        <v>346</v>
      </c>
      <c r="H98" s="51">
        <v>43529</v>
      </c>
      <c r="I98" s="50" t="s">
        <v>181</v>
      </c>
      <c r="J98" s="50" t="s">
        <v>332</v>
      </c>
      <c r="K98" s="18">
        <v>1</v>
      </c>
      <c r="L98" s="64">
        <v>5.19</v>
      </c>
      <c r="M98" s="18">
        <v>1</v>
      </c>
      <c r="N98" s="18"/>
      <c r="O98" s="18"/>
      <c r="P98" s="18"/>
      <c r="Q98" s="35"/>
      <c r="R98" s="18"/>
      <c r="S98" s="18"/>
      <c r="T98" s="18">
        <f t="shared" si="1"/>
        <v>0</v>
      </c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35">
        <v>43530</v>
      </c>
      <c r="AR98" s="19"/>
    </row>
    <row r="99" spans="1:44" s="20" customFormat="1" ht="56">
      <c r="A99" s="45">
        <v>92</v>
      </c>
      <c r="B99" s="58" t="s">
        <v>268</v>
      </c>
      <c r="C99" s="13" t="s">
        <v>61</v>
      </c>
      <c r="D99" s="50" t="s">
        <v>137</v>
      </c>
      <c r="E99" s="45" t="s">
        <v>62</v>
      </c>
      <c r="F99" s="50" t="s">
        <v>77</v>
      </c>
      <c r="G99" s="51" t="s">
        <v>356</v>
      </c>
      <c r="H99" s="51">
        <v>43553</v>
      </c>
      <c r="I99" s="50" t="s">
        <v>182</v>
      </c>
      <c r="J99" s="50" t="s">
        <v>116</v>
      </c>
      <c r="K99" s="18">
        <v>1</v>
      </c>
      <c r="L99" s="64">
        <v>7.09</v>
      </c>
      <c r="M99" s="18">
        <v>1</v>
      </c>
      <c r="N99" s="18"/>
      <c r="O99" s="18"/>
      <c r="P99" s="18"/>
      <c r="Q99" s="35"/>
      <c r="R99" s="18">
        <v>1</v>
      </c>
      <c r="S99" s="18"/>
      <c r="T99" s="18">
        <f t="shared" si="1"/>
        <v>1</v>
      </c>
      <c r="U99" s="18"/>
      <c r="V99" s="18"/>
      <c r="W99" s="18"/>
      <c r="X99" s="18"/>
      <c r="Y99" s="18"/>
      <c r="Z99" s="18"/>
      <c r="AA99" s="18"/>
      <c r="AB99" s="18">
        <v>1</v>
      </c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35">
        <v>43553</v>
      </c>
      <c r="AR99" s="19"/>
    </row>
    <row r="100" spans="1:44" s="20" customFormat="1" ht="56">
      <c r="A100" s="45">
        <v>93</v>
      </c>
      <c r="B100" s="58" t="s">
        <v>269</v>
      </c>
      <c r="C100" s="13" t="s">
        <v>61</v>
      </c>
      <c r="D100" s="50" t="s">
        <v>137</v>
      </c>
      <c r="E100" s="45" t="s">
        <v>62</v>
      </c>
      <c r="F100" s="50" t="s">
        <v>77</v>
      </c>
      <c r="G100" s="51" t="s">
        <v>356</v>
      </c>
      <c r="H100" s="51">
        <v>43553</v>
      </c>
      <c r="I100" s="50" t="s">
        <v>182</v>
      </c>
      <c r="J100" s="50" t="s">
        <v>333</v>
      </c>
      <c r="K100" s="18">
        <v>1</v>
      </c>
      <c r="L100" s="64">
        <v>3.54</v>
      </c>
      <c r="M100" s="18">
        <v>1</v>
      </c>
      <c r="N100" s="18"/>
      <c r="O100" s="18"/>
      <c r="P100" s="18"/>
      <c r="Q100" s="35"/>
      <c r="R100" s="18">
        <v>1</v>
      </c>
      <c r="S100" s="18"/>
      <c r="T100" s="18">
        <f t="shared" si="1"/>
        <v>1</v>
      </c>
      <c r="U100" s="18"/>
      <c r="V100" s="18"/>
      <c r="W100" s="18"/>
      <c r="X100" s="18"/>
      <c r="Y100" s="18"/>
      <c r="Z100" s="18"/>
      <c r="AA100" s="18"/>
      <c r="AB100" s="18">
        <v>1</v>
      </c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35">
        <v>43553</v>
      </c>
      <c r="AR100" s="19"/>
    </row>
    <row r="101" spans="1:44" s="20" customFormat="1" ht="56">
      <c r="A101" s="45">
        <v>94</v>
      </c>
      <c r="B101" s="50" t="s">
        <v>270</v>
      </c>
      <c r="C101" s="13" t="s">
        <v>61</v>
      </c>
      <c r="D101" s="50" t="s">
        <v>71</v>
      </c>
      <c r="E101" s="45" t="s">
        <v>62</v>
      </c>
      <c r="F101" s="50" t="s">
        <v>72</v>
      </c>
      <c r="G101" s="51" t="s">
        <v>345</v>
      </c>
      <c r="H101" s="51">
        <v>43531</v>
      </c>
      <c r="I101" s="50" t="s">
        <v>95</v>
      </c>
      <c r="J101" s="50" t="s">
        <v>334</v>
      </c>
      <c r="K101" s="18">
        <v>1</v>
      </c>
      <c r="L101" s="64">
        <v>3.29</v>
      </c>
      <c r="M101" s="18">
        <v>1</v>
      </c>
      <c r="N101" s="18"/>
      <c r="O101" s="18"/>
      <c r="P101" s="18"/>
      <c r="Q101" s="35"/>
      <c r="R101" s="18"/>
      <c r="S101" s="18"/>
      <c r="T101" s="18">
        <f t="shared" si="1"/>
        <v>0</v>
      </c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35">
        <v>43535</v>
      </c>
      <c r="AR101" s="19"/>
    </row>
    <row r="102" spans="1:44" s="20" customFormat="1" ht="56">
      <c r="A102" s="45">
        <v>95</v>
      </c>
      <c r="B102" s="50" t="s">
        <v>271</v>
      </c>
      <c r="C102" s="13" t="s">
        <v>61</v>
      </c>
      <c r="D102" s="50" t="s">
        <v>71</v>
      </c>
      <c r="E102" s="45" t="s">
        <v>62</v>
      </c>
      <c r="F102" s="50" t="s">
        <v>72</v>
      </c>
      <c r="G102" s="51" t="s">
        <v>345</v>
      </c>
      <c r="H102" s="51">
        <v>43531</v>
      </c>
      <c r="I102" s="50" t="s">
        <v>95</v>
      </c>
      <c r="J102" s="50" t="s">
        <v>335</v>
      </c>
      <c r="K102" s="18">
        <v>1</v>
      </c>
      <c r="L102" s="64">
        <v>2.82</v>
      </c>
      <c r="M102" s="18">
        <v>1</v>
      </c>
      <c r="N102" s="18"/>
      <c r="O102" s="18"/>
      <c r="P102" s="18"/>
      <c r="Q102" s="35"/>
      <c r="R102" s="18"/>
      <c r="S102" s="18"/>
      <c r="T102" s="18">
        <f t="shared" si="1"/>
        <v>0</v>
      </c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35">
        <v>43535</v>
      </c>
      <c r="AR102" s="19"/>
    </row>
    <row r="103" spans="1:44" s="20" customFormat="1" ht="56">
      <c r="A103" s="45">
        <v>96</v>
      </c>
      <c r="B103" s="50" t="s">
        <v>272</v>
      </c>
      <c r="C103" s="13" t="s">
        <v>61</v>
      </c>
      <c r="D103" s="50" t="s">
        <v>71</v>
      </c>
      <c r="E103" s="45" t="s">
        <v>62</v>
      </c>
      <c r="F103" s="50" t="s">
        <v>72</v>
      </c>
      <c r="G103" s="51" t="s">
        <v>345</v>
      </c>
      <c r="H103" s="51">
        <v>43531</v>
      </c>
      <c r="I103" s="50" t="s">
        <v>95</v>
      </c>
      <c r="J103" s="50" t="s">
        <v>336</v>
      </c>
      <c r="K103" s="18">
        <v>1</v>
      </c>
      <c r="L103" s="64">
        <v>4.31</v>
      </c>
      <c r="M103" s="18">
        <v>1</v>
      </c>
      <c r="N103" s="18"/>
      <c r="O103" s="18"/>
      <c r="P103" s="18"/>
      <c r="Q103" s="35"/>
      <c r="R103" s="18"/>
      <c r="S103" s="18"/>
      <c r="T103" s="18">
        <f t="shared" si="1"/>
        <v>0</v>
      </c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35">
        <v>43535</v>
      </c>
      <c r="AR103" s="19"/>
    </row>
    <row r="104" spans="1:44" s="20" customFormat="1" ht="56">
      <c r="A104" s="45">
        <v>97</v>
      </c>
      <c r="B104" s="50" t="s">
        <v>273</v>
      </c>
      <c r="C104" s="13" t="s">
        <v>61</v>
      </c>
      <c r="D104" s="50" t="s">
        <v>71</v>
      </c>
      <c r="E104" s="45" t="s">
        <v>62</v>
      </c>
      <c r="F104" s="50" t="s">
        <v>72</v>
      </c>
      <c r="G104" s="51" t="s">
        <v>366</v>
      </c>
      <c r="H104" s="51">
        <v>43529</v>
      </c>
      <c r="I104" s="50" t="s">
        <v>289</v>
      </c>
      <c r="J104" s="50" t="s">
        <v>337</v>
      </c>
      <c r="K104" s="18">
        <v>1</v>
      </c>
      <c r="L104" s="64">
        <v>4.2</v>
      </c>
      <c r="M104" s="18">
        <v>1</v>
      </c>
      <c r="N104" s="18"/>
      <c r="O104" s="18"/>
      <c r="P104" s="18"/>
      <c r="Q104" s="35"/>
      <c r="R104" s="18"/>
      <c r="S104" s="18"/>
      <c r="T104" s="18">
        <f t="shared" si="1"/>
        <v>0</v>
      </c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35">
        <v>43530</v>
      </c>
      <c r="AR104" s="19"/>
    </row>
    <row r="105" spans="1:44" s="20" customFormat="1" ht="56">
      <c r="A105" s="45">
        <v>98</v>
      </c>
      <c r="B105" s="50" t="s">
        <v>274</v>
      </c>
      <c r="C105" s="13" t="s">
        <v>61</v>
      </c>
      <c r="D105" s="50" t="s">
        <v>71</v>
      </c>
      <c r="E105" s="45" t="s">
        <v>62</v>
      </c>
      <c r="F105" s="50" t="s">
        <v>72</v>
      </c>
      <c r="G105" s="51" t="s">
        <v>346</v>
      </c>
      <c r="H105" s="51">
        <v>43530</v>
      </c>
      <c r="I105" s="50" t="s">
        <v>288</v>
      </c>
      <c r="J105" s="50" t="s">
        <v>338</v>
      </c>
      <c r="K105" s="18">
        <v>1</v>
      </c>
      <c r="L105" s="64">
        <v>18.03</v>
      </c>
      <c r="M105" s="18">
        <v>1</v>
      </c>
      <c r="N105" s="18"/>
      <c r="O105" s="18"/>
      <c r="P105" s="18"/>
      <c r="Q105" s="35"/>
      <c r="R105" s="18"/>
      <c r="S105" s="18"/>
      <c r="T105" s="18">
        <f t="shared" si="1"/>
        <v>0</v>
      </c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35">
        <v>43530</v>
      </c>
      <c r="AR105" s="19"/>
    </row>
    <row r="106" spans="1:44" s="20" customFormat="1" ht="42">
      <c r="A106" s="45">
        <v>99</v>
      </c>
      <c r="B106" s="50" t="s">
        <v>275</v>
      </c>
      <c r="C106" s="17" t="s">
        <v>65</v>
      </c>
      <c r="D106" s="45" t="s">
        <v>64</v>
      </c>
      <c r="E106" s="45" t="s">
        <v>62</v>
      </c>
      <c r="F106" s="50" t="s">
        <v>77</v>
      </c>
      <c r="G106" s="51" t="s">
        <v>366</v>
      </c>
      <c r="H106" s="51">
        <v>43542</v>
      </c>
      <c r="I106" s="50" t="s">
        <v>95</v>
      </c>
      <c r="J106" s="50" t="s">
        <v>339</v>
      </c>
      <c r="K106" s="18">
        <v>1</v>
      </c>
      <c r="L106" s="64">
        <v>2.54</v>
      </c>
      <c r="M106" s="18">
        <v>1</v>
      </c>
      <c r="N106" s="18"/>
      <c r="O106" s="18"/>
      <c r="P106" s="18"/>
      <c r="Q106" s="35"/>
      <c r="R106" s="18"/>
      <c r="S106" s="18"/>
      <c r="T106" s="18">
        <f t="shared" si="1"/>
        <v>0</v>
      </c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>
        <v>1</v>
      </c>
      <c r="AJ106" s="18">
        <v>1</v>
      </c>
      <c r="AK106" s="18">
        <v>1</v>
      </c>
      <c r="AL106" s="18">
        <v>1</v>
      </c>
      <c r="AM106" s="18"/>
      <c r="AN106" s="18"/>
      <c r="AO106" s="18">
        <v>0.18</v>
      </c>
      <c r="AP106" s="18"/>
      <c r="AQ106" s="18"/>
      <c r="AR106" s="19"/>
    </row>
    <row r="107" spans="1:44" s="20" customFormat="1" ht="56">
      <c r="A107" s="45">
        <v>100</v>
      </c>
      <c r="B107" s="50" t="s">
        <v>276</v>
      </c>
      <c r="C107" s="13" t="s">
        <v>61</v>
      </c>
      <c r="D107" s="50" t="s">
        <v>373</v>
      </c>
      <c r="E107" s="45" t="s">
        <v>62</v>
      </c>
      <c r="F107" s="50" t="s">
        <v>77</v>
      </c>
      <c r="G107" s="51" t="s">
        <v>346</v>
      </c>
      <c r="H107" s="51">
        <v>43543</v>
      </c>
      <c r="I107" s="50" t="s">
        <v>182</v>
      </c>
      <c r="J107" s="50" t="s">
        <v>340</v>
      </c>
      <c r="K107" s="18">
        <v>1</v>
      </c>
      <c r="L107" s="64">
        <v>3.83</v>
      </c>
      <c r="M107" s="18">
        <v>1</v>
      </c>
      <c r="N107" s="18"/>
      <c r="O107" s="18"/>
      <c r="P107" s="18"/>
      <c r="Q107" s="35"/>
      <c r="R107" s="18"/>
      <c r="S107" s="18"/>
      <c r="T107" s="18">
        <f t="shared" si="1"/>
        <v>0</v>
      </c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35">
        <v>43543</v>
      </c>
      <c r="AR107" s="19"/>
    </row>
    <row r="108" spans="1:44" s="20" customFormat="1" ht="56">
      <c r="A108" s="45">
        <v>101</v>
      </c>
      <c r="B108" s="50" t="s">
        <v>277</v>
      </c>
      <c r="C108" s="13" t="s">
        <v>61</v>
      </c>
      <c r="D108" s="50" t="s">
        <v>71</v>
      </c>
      <c r="E108" s="45" t="s">
        <v>62</v>
      </c>
      <c r="F108" s="50" t="s">
        <v>72</v>
      </c>
      <c r="G108" s="51" t="s">
        <v>346</v>
      </c>
      <c r="H108" s="51">
        <v>43530</v>
      </c>
      <c r="I108" s="50" t="s">
        <v>95</v>
      </c>
      <c r="J108" s="50" t="s">
        <v>341</v>
      </c>
      <c r="K108" s="18">
        <v>1</v>
      </c>
      <c r="L108" s="64">
        <v>5.97</v>
      </c>
      <c r="M108" s="18">
        <v>1</v>
      </c>
      <c r="N108" s="18"/>
      <c r="O108" s="18"/>
      <c r="P108" s="18"/>
      <c r="Q108" s="35"/>
      <c r="R108" s="18"/>
      <c r="S108" s="18"/>
      <c r="T108" s="18">
        <f t="shared" si="1"/>
        <v>0</v>
      </c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35">
        <v>43530</v>
      </c>
      <c r="AR108" s="19"/>
    </row>
    <row r="109" spans="1:44" s="20" customFormat="1" ht="56">
      <c r="A109" s="45">
        <v>102</v>
      </c>
      <c r="B109" s="50" t="s">
        <v>278</v>
      </c>
      <c r="C109" s="13" t="s">
        <v>61</v>
      </c>
      <c r="D109" s="50" t="s">
        <v>218</v>
      </c>
      <c r="E109" s="45" t="s">
        <v>62</v>
      </c>
      <c r="F109" s="50" t="s">
        <v>72</v>
      </c>
      <c r="G109" s="51" t="s">
        <v>346</v>
      </c>
      <c r="H109" s="51">
        <v>43530</v>
      </c>
      <c r="I109" s="50" t="s">
        <v>291</v>
      </c>
      <c r="J109" s="50" t="s">
        <v>342</v>
      </c>
      <c r="K109" s="18">
        <v>1</v>
      </c>
      <c r="L109" s="64">
        <v>2.07</v>
      </c>
      <c r="M109" s="18"/>
      <c r="N109" s="18"/>
      <c r="O109" s="18">
        <v>1</v>
      </c>
      <c r="P109" s="18"/>
      <c r="Q109" s="35"/>
      <c r="R109" s="18"/>
      <c r="S109" s="18"/>
      <c r="T109" s="18">
        <f t="shared" si="1"/>
        <v>0</v>
      </c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9"/>
    </row>
    <row r="110" spans="1:44" s="20" customFormat="1" ht="56">
      <c r="A110" s="45">
        <v>103</v>
      </c>
      <c r="B110" s="50" t="s">
        <v>279</v>
      </c>
      <c r="C110" s="13" t="s">
        <v>61</v>
      </c>
      <c r="D110" s="50" t="s">
        <v>71</v>
      </c>
      <c r="E110" s="45" t="s">
        <v>62</v>
      </c>
      <c r="F110" s="50" t="s">
        <v>72</v>
      </c>
      <c r="G110" s="51" t="s">
        <v>345</v>
      </c>
      <c r="H110" s="51">
        <v>43531</v>
      </c>
      <c r="I110" s="50" t="s">
        <v>296</v>
      </c>
      <c r="J110" s="50" t="s">
        <v>68</v>
      </c>
      <c r="K110" s="18">
        <v>1</v>
      </c>
      <c r="L110" s="64">
        <v>29.42</v>
      </c>
      <c r="M110" s="18">
        <v>1</v>
      </c>
      <c r="N110" s="18"/>
      <c r="O110" s="18"/>
      <c r="P110" s="18"/>
      <c r="Q110" s="35"/>
      <c r="R110" s="18"/>
      <c r="S110" s="18"/>
      <c r="T110" s="18">
        <f t="shared" si="1"/>
        <v>0</v>
      </c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35">
        <v>43535</v>
      </c>
      <c r="AR110" s="19"/>
    </row>
    <row r="111" spans="1:44" s="20" customFormat="1" ht="42">
      <c r="A111" s="45">
        <v>104</v>
      </c>
      <c r="B111" s="50" t="s">
        <v>280</v>
      </c>
      <c r="C111" s="17" t="s">
        <v>65</v>
      </c>
      <c r="D111" s="45" t="s">
        <v>64</v>
      </c>
      <c r="E111" s="45" t="s">
        <v>62</v>
      </c>
      <c r="F111" s="50" t="s">
        <v>77</v>
      </c>
      <c r="G111" s="51" t="s">
        <v>347</v>
      </c>
      <c r="H111" s="51">
        <v>43549</v>
      </c>
      <c r="I111" s="50" t="s">
        <v>188</v>
      </c>
      <c r="J111" s="50" t="s">
        <v>194</v>
      </c>
      <c r="K111" s="18">
        <v>1</v>
      </c>
      <c r="L111" s="64">
        <v>0.11</v>
      </c>
      <c r="M111" s="18">
        <v>1</v>
      </c>
      <c r="N111" s="18"/>
      <c r="O111" s="18"/>
      <c r="P111" s="18"/>
      <c r="Q111" s="35"/>
      <c r="R111" s="18"/>
      <c r="S111" s="18"/>
      <c r="T111" s="18">
        <f t="shared" si="1"/>
        <v>0</v>
      </c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>
        <v>1</v>
      </c>
      <c r="AJ111" s="18">
        <v>1</v>
      </c>
      <c r="AK111" s="18">
        <v>1</v>
      </c>
      <c r="AL111" s="18">
        <v>1</v>
      </c>
      <c r="AM111" s="18"/>
      <c r="AN111" s="18"/>
      <c r="AO111" s="18"/>
      <c r="AP111" s="18"/>
      <c r="AQ111" s="18"/>
      <c r="AR111" s="19"/>
    </row>
    <row r="112" spans="1:44" s="20" customFormat="1" ht="56">
      <c r="A112" s="45">
        <v>105</v>
      </c>
      <c r="B112" s="58" t="s">
        <v>281</v>
      </c>
      <c r="C112" s="13" t="s">
        <v>61</v>
      </c>
      <c r="D112" s="50" t="s">
        <v>71</v>
      </c>
      <c r="E112" s="45" t="s">
        <v>62</v>
      </c>
      <c r="F112" s="50" t="s">
        <v>72</v>
      </c>
      <c r="G112" s="51" t="s">
        <v>364</v>
      </c>
      <c r="H112" s="51">
        <v>43551</v>
      </c>
      <c r="I112" s="50" t="s">
        <v>181</v>
      </c>
      <c r="J112" s="50" t="s">
        <v>343</v>
      </c>
      <c r="K112" s="18">
        <v>1</v>
      </c>
      <c r="L112" s="64">
        <v>11.99</v>
      </c>
      <c r="M112" s="18">
        <v>1</v>
      </c>
      <c r="N112" s="18"/>
      <c r="O112" s="18"/>
      <c r="P112" s="18"/>
      <c r="Q112" s="35"/>
      <c r="R112" s="18"/>
      <c r="S112" s="18"/>
      <c r="T112" s="18">
        <f t="shared" si="1"/>
        <v>0</v>
      </c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9"/>
    </row>
    <row r="113" spans="1:44" s="20" customFormat="1" ht="42">
      <c r="A113" s="45">
        <v>106</v>
      </c>
      <c r="B113" s="58" t="s">
        <v>282</v>
      </c>
      <c r="C113" s="17" t="s">
        <v>65</v>
      </c>
      <c r="D113" s="45" t="s">
        <v>64</v>
      </c>
      <c r="E113" s="45" t="s">
        <v>62</v>
      </c>
      <c r="F113" s="50" t="s">
        <v>72</v>
      </c>
      <c r="G113" s="51" t="s">
        <v>365</v>
      </c>
      <c r="H113" s="51">
        <v>43552</v>
      </c>
      <c r="I113" s="50" t="s">
        <v>291</v>
      </c>
      <c r="J113" s="50" t="s">
        <v>344</v>
      </c>
      <c r="K113" s="18">
        <v>1</v>
      </c>
      <c r="L113" s="64">
        <v>7.48</v>
      </c>
      <c r="M113" s="18">
        <v>1</v>
      </c>
      <c r="N113" s="18"/>
      <c r="O113" s="18"/>
      <c r="P113" s="18"/>
      <c r="Q113" s="35"/>
      <c r="R113" s="18"/>
      <c r="S113" s="18"/>
      <c r="T113" s="18">
        <f t="shared" si="1"/>
        <v>0</v>
      </c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>
        <v>1</v>
      </c>
      <c r="AJ113" s="18">
        <v>1</v>
      </c>
      <c r="AK113" s="18">
        <v>1</v>
      </c>
      <c r="AL113" s="18">
        <v>1</v>
      </c>
      <c r="AM113" s="18"/>
      <c r="AN113" s="18"/>
      <c r="AO113" s="18"/>
      <c r="AP113" s="18"/>
      <c r="AQ113" s="18"/>
      <c r="AR113" s="19"/>
    </row>
    <row r="114" spans="1:43" s="69" customFormat="1" ht="15">
      <c r="A114" s="69" t="s">
        <v>376</v>
      </c>
      <c r="B114" s="70"/>
      <c r="C114" s="70"/>
      <c r="D114" s="70"/>
      <c r="E114" s="70"/>
      <c r="F114" s="70"/>
      <c r="G114" s="12"/>
      <c r="H114" s="12"/>
      <c r="I114" s="70"/>
      <c r="J114" s="70"/>
      <c r="K114" s="62">
        <f aca="true" t="shared" si="2" ref="K114:L114">SUM(K8:K113)</f>
        <v>116</v>
      </c>
      <c r="L114" s="71">
        <f t="shared" si="2"/>
        <v>808.9919999999997</v>
      </c>
      <c r="M114" s="62">
        <f>SUM(M8:M113)</f>
        <v>62</v>
      </c>
      <c r="N114" s="62">
        <f aca="true" t="shared" si="3" ref="N114:AP114">SUM(N8:N113)</f>
        <v>17</v>
      </c>
      <c r="O114" s="62">
        <f t="shared" si="3"/>
        <v>27</v>
      </c>
      <c r="P114" s="62">
        <f t="shared" si="3"/>
        <v>21</v>
      </c>
      <c r="Q114" s="62">
        <f t="shared" si="3"/>
        <v>0</v>
      </c>
      <c r="R114" s="62">
        <f t="shared" si="3"/>
        <v>24</v>
      </c>
      <c r="S114" s="62">
        <f t="shared" si="3"/>
        <v>0</v>
      </c>
      <c r="T114" s="62">
        <f t="shared" si="3"/>
        <v>25</v>
      </c>
      <c r="U114" s="62">
        <f t="shared" si="3"/>
        <v>8</v>
      </c>
      <c r="V114" s="62">
        <f t="shared" si="3"/>
        <v>0</v>
      </c>
      <c r="W114" s="62">
        <f t="shared" si="3"/>
        <v>1</v>
      </c>
      <c r="X114" s="62">
        <f t="shared" si="3"/>
        <v>0</v>
      </c>
      <c r="Y114" s="62">
        <f t="shared" si="3"/>
        <v>0</v>
      </c>
      <c r="Z114" s="62">
        <f t="shared" si="3"/>
        <v>0</v>
      </c>
      <c r="AA114" s="62">
        <f t="shared" si="3"/>
        <v>0</v>
      </c>
      <c r="AB114" s="62">
        <f t="shared" si="3"/>
        <v>7</v>
      </c>
      <c r="AC114" s="62">
        <f t="shared" si="3"/>
        <v>4</v>
      </c>
      <c r="AD114" s="62">
        <f t="shared" si="3"/>
        <v>0</v>
      </c>
      <c r="AE114" s="62">
        <f t="shared" si="3"/>
        <v>3</v>
      </c>
      <c r="AF114" s="62">
        <f t="shared" si="3"/>
        <v>0</v>
      </c>
      <c r="AG114" s="62">
        <f t="shared" si="3"/>
        <v>0</v>
      </c>
      <c r="AH114" s="62">
        <f t="shared" si="3"/>
        <v>0</v>
      </c>
      <c r="AI114" s="62">
        <f t="shared" si="3"/>
        <v>15</v>
      </c>
      <c r="AJ114" s="62">
        <f t="shared" si="3"/>
        <v>15</v>
      </c>
      <c r="AK114" s="62">
        <f t="shared" si="3"/>
        <v>13</v>
      </c>
      <c r="AL114" s="62">
        <f t="shared" si="3"/>
        <v>13</v>
      </c>
      <c r="AM114" s="62">
        <f t="shared" si="3"/>
        <v>2</v>
      </c>
      <c r="AN114" s="62">
        <f t="shared" si="3"/>
        <v>2</v>
      </c>
      <c r="AO114" s="62">
        <f t="shared" si="3"/>
        <v>10.74</v>
      </c>
      <c r="AP114" s="62">
        <f t="shared" si="3"/>
        <v>0</v>
      </c>
      <c r="AQ114" s="70"/>
    </row>
    <row r="115" spans="2:11" s="69" customFormat="1" ht="15">
      <c r="B115" s="70"/>
      <c r="C115" s="70"/>
      <c r="D115" s="70"/>
      <c r="E115" s="70"/>
      <c r="F115" s="70"/>
      <c r="G115" s="12"/>
      <c r="H115" s="12"/>
      <c r="I115" s="70"/>
      <c r="J115" s="70"/>
      <c r="K115" s="70"/>
    </row>
  </sheetData>
  <mergeCells count="45">
    <mergeCell ref="E3:F3"/>
    <mergeCell ref="L3:L6"/>
    <mergeCell ref="G7:H7"/>
    <mergeCell ref="AI5:AJ5"/>
    <mergeCell ref="W5:W6"/>
    <mergeCell ref="AF4:AF6"/>
    <mergeCell ref="Y5:Y6"/>
    <mergeCell ref="Z5:Z6"/>
    <mergeCell ref="AC4:AC6"/>
    <mergeCell ref="U4:U6"/>
    <mergeCell ref="V5:V6"/>
    <mergeCell ref="V4:AA4"/>
    <mergeCell ref="T4:T6"/>
    <mergeCell ref="AQ3:AQ6"/>
    <mergeCell ref="AK5:AL5"/>
    <mergeCell ref="A3:A6"/>
    <mergeCell ref="M3:R3"/>
    <mergeCell ref="M4:O5"/>
    <mergeCell ref="X5:X6"/>
    <mergeCell ref="AA5:AA6"/>
    <mergeCell ref="G3:H6"/>
    <mergeCell ref="B3:B6"/>
    <mergeCell ref="J3:J6"/>
    <mergeCell ref="I3:I6"/>
    <mergeCell ref="C3:C6"/>
    <mergeCell ref="D3:D6"/>
    <mergeCell ref="F4:F6"/>
    <mergeCell ref="AM5:AN5"/>
    <mergeCell ref="E4:E6"/>
    <mergeCell ref="AO5:AP5"/>
    <mergeCell ref="P4:Q5"/>
    <mergeCell ref="R4:R6"/>
    <mergeCell ref="AQ1:AS1"/>
    <mergeCell ref="AQ2:AS2"/>
    <mergeCell ref="AI4:AP4"/>
    <mergeCell ref="E2:AJ2"/>
    <mergeCell ref="K3:K6"/>
    <mergeCell ref="AD4:AD6"/>
    <mergeCell ref="AB4:AB6"/>
    <mergeCell ref="AE4:AE6"/>
    <mergeCell ref="S3:S6"/>
    <mergeCell ref="T3:AP3"/>
    <mergeCell ref="AG4:AG6"/>
    <mergeCell ref="AH4:AH6"/>
    <mergeCell ref="AR3:AR6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 topLeftCell="A1">
      <selection activeCell="A1" sqref="A1:F12"/>
    </sheetView>
  </sheetViews>
  <sheetFormatPr defaultColWidth="9.140625" defaultRowHeight="15"/>
  <sheetData>
    <row r="1" spans="1:4" ht="15">
      <c r="A1" s="2" t="s">
        <v>18</v>
      </c>
      <c r="B1" s="2"/>
      <c r="C1" s="2"/>
      <c r="D1" s="2"/>
    </row>
    <row r="2" spans="1:4" ht="15">
      <c r="A2" s="2" t="s">
        <v>16</v>
      </c>
      <c r="B2" s="2"/>
      <c r="C2" s="2"/>
      <c r="D2" s="2"/>
    </row>
    <row r="3" spans="1:4" ht="15">
      <c r="A3" s="2" t="s">
        <v>17</v>
      </c>
      <c r="B3" s="2"/>
      <c r="C3" s="2"/>
      <c r="D3" s="2"/>
    </row>
    <row r="4" spans="1:4" ht="15">
      <c r="A4" s="5" t="s">
        <v>21</v>
      </c>
      <c r="B4" s="2"/>
      <c r="C4" s="2"/>
      <c r="D4" s="2"/>
    </row>
    <row r="5" spans="1:4" ht="15">
      <c r="A5" s="5" t="s">
        <v>22</v>
      </c>
      <c r="B5" s="2"/>
      <c r="C5" s="2"/>
      <c r="D5" s="2"/>
    </row>
    <row r="6" spans="1:4" ht="15">
      <c r="A6" s="5" t="s">
        <v>23</v>
      </c>
      <c r="B6" s="2"/>
      <c r="C6" s="2"/>
      <c r="D6" s="2"/>
    </row>
    <row r="7" spans="1:4" ht="15">
      <c r="A7" s="5" t="s">
        <v>24</v>
      </c>
      <c r="B7" s="2"/>
      <c r="C7" s="2"/>
      <c r="D7" s="2"/>
    </row>
    <row r="8" spans="1:4" ht="15">
      <c r="A8" s="5" t="s">
        <v>53</v>
      </c>
      <c r="B8" s="2"/>
      <c r="C8" s="2"/>
      <c r="D8" s="2"/>
    </row>
    <row r="9" spans="1:4" ht="15">
      <c r="A9" s="117" t="s">
        <v>57</v>
      </c>
      <c r="B9" s="117"/>
      <c r="C9" s="117"/>
      <c r="D9" s="117"/>
    </row>
    <row r="10" spans="1:4" ht="15">
      <c r="A10" s="5"/>
      <c r="B10" s="2"/>
      <c r="C10" s="2"/>
      <c r="D10" s="2"/>
    </row>
    <row r="11" spans="1:4" ht="15">
      <c r="A11" s="8" t="s">
        <v>58</v>
      </c>
      <c r="B11" s="2"/>
      <c r="C11" s="2"/>
      <c r="D11" s="2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5"/>
  <sheetViews>
    <sheetView workbookViewId="0" topLeftCell="A44">
      <selection activeCell="A1" sqref="A1:XFD45"/>
    </sheetView>
  </sheetViews>
  <sheetFormatPr defaultColWidth="9.140625" defaultRowHeight="15"/>
  <cols>
    <col min="8" max="8" width="10.57421875" style="0" customWidth="1"/>
  </cols>
  <sheetData>
    <row r="1" spans="1:45" s="20" customFormat="1" ht="98">
      <c r="A1" s="19">
        <v>24</v>
      </c>
      <c r="B1" s="45" t="s">
        <v>113</v>
      </c>
      <c r="C1" s="13" t="s">
        <v>61</v>
      </c>
      <c r="D1" s="45" t="s">
        <v>71</v>
      </c>
      <c r="E1" s="45" t="s">
        <v>62</v>
      </c>
      <c r="F1" s="45" t="s">
        <v>72</v>
      </c>
      <c r="G1" s="46" t="s">
        <v>124</v>
      </c>
      <c r="H1" s="46">
        <v>43522</v>
      </c>
      <c r="I1" s="45" t="s">
        <v>84</v>
      </c>
      <c r="J1" s="45" t="s">
        <v>96</v>
      </c>
      <c r="K1" s="45" t="s">
        <v>74</v>
      </c>
      <c r="L1" s="18">
        <v>1</v>
      </c>
      <c r="M1" s="18">
        <v>2.46</v>
      </c>
      <c r="N1" s="47" t="s">
        <v>63</v>
      </c>
      <c r="O1" s="18"/>
      <c r="P1" s="18"/>
      <c r="Q1" s="45" t="s">
        <v>63</v>
      </c>
      <c r="R1" s="45" t="s">
        <v>63</v>
      </c>
      <c r="S1" s="45" t="s">
        <v>63</v>
      </c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45">
        <v>0</v>
      </c>
      <c r="AQ1" s="18"/>
      <c r="AR1" s="18"/>
      <c r="AS1" s="19"/>
    </row>
    <row r="2" spans="1:45" s="20" customFormat="1" ht="140">
      <c r="A2" s="19">
        <v>51</v>
      </c>
      <c r="B2" s="45" t="s">
        <v>162</v>
      </c>
      <c r="C2" s="45" t="s">
        <v>120</v>
      </c>
      <c r="D2" s="45" t="s">
        <v>219</v>
      </c>
      <c r="E2" s="45" t="s">
        <v>62</v>
      </c>
      <c r="F2" s="45" t="s">
        <v>72</v>
      </c>
      <c r="G2" s="46" t="s">
        <v>210</v>
      </c>
      <c r="H2" s="46">
        <v>43522</v>
      </c>
      <c r="I2" s="45" t="s">
        <v>186</v>
      </c>
      <c r="J2" s="45" t="s">
        <v>195</v>
      </c>
      <c r="K2" s="45" t="s">
        <v>127</v>
      </c>
      <c r="L2" s="18">
        <v>1</v>
      </c>
      <c r="M2" s="18"/>
      <c r="N2" s="47" t="s">
        <v>63</v>
      </c>
      <c r="O2" s="18"/>
      <c r="P2" s="18"/>
      <c r="Q2" s="45" t="s">
        <v>63</v>
      </c>
      <c r="R2" s="45" t="s">
        <v>63</v>
      </c>
      <c r="S2" s="45" t="s">
        <v>63</v>
      </c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45">
        <v>0</v>
      </c>
      <c r="AQ2" s="18"/>
      <c r="AR2" s="18"/>
      <c r="AS2" s="19"/>
    </row>
    <row r="3" spans="1:45" s="20" customFormat="1" ht="140">
      <c r="A3" s="19">
        <v>52</v>
      </c>
      <c r="B3" s="45" t="s">
        <v>163</v>
      </c>
      <c r="C3" s="45" t="s">
        <v>120</v>
      </c>
      <c r="D3" s="45" t="s">
        <v>219</v>
      </c>
      <c r="E3" s="45" t="s">
        <v>62</v>
      </c>
      <c r="F3" s="45" t="s">
        <v>72</v>
      </c>
      <c r="G3" s="46" t="s">
        <v>210</v>
      </c>
      <c r="H3" s="46">
        <v>43522</v>
      </c>
      <c r="I3" s="45" t="s">
        <v>187</v>
      </c>
      <c r="J3" s="45" t="s">
        <v>196</v>
      </c>
      <c r="K3" s="45" t="s">
        <v>127</v>
      </c>
      <c r="L3" s="18">
        <v>1</v>
      </c>
      <c r="M3" s="18"/>
      <c r="N3" s="47" t="s">
        <v>63</v>
      </c>
      <c r="O3" s="18"/>
      <c r="P3" s="18"/>
      <c r="Q3" s="45" t="s">
        <v>63</v>
      </c>
      <c r="R3" s="45" t="s">
        <v>63</v>
      </c>
      <c r="S3" s="45" t="s">
        <v>63</v>
      </c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45">
        <v>0</v>
      </c>
      <c r="AQ3" s="18"/>
      <c r="AR3" s="35">
        <v>43522</v>
      </c>
      <c r="AS3" s="19"/>
    </row>
    <row r="4" spans="1:45" s="20" customFormat="1" ht="98">
      <c r="A4" s="19">
        <v>55</v>
      </c>
      <c r="B4" s="45" t="s">
        <v>164</v>
      </c>
      <c r="C4" s="13" t="s">
        <v>61</v>
      </c>
      <c r="D4" s="45" t="s">
        <v>137</v>
      </c>
      <c r="E4" s="45" t="s">
        <v>62</v>
      </c>
      <c r="F4" s="45" t="s">
        <v>77</v>
      </c>
      <c r="G4" s="46" t="s">
        <v>125</v>
      </c>
      <c r="H4" s="46">
        <v>43523</v>
      </c>
      <c r="I4" s="45" t="s">
        <v>95</v>
      </c>
      <c r="J4" s="45" t="s">
        <v>197</v>
      </c>
      <c r="K4" s="45" t="s">
        <v>127</v>
      </c>
      <c r="L4" s="18">
        <v>1</v>
      </c>
      <c r="M4" s="18">
        <v>2.3</v>
      </c>
      <c r="N4" s="47" t="s">
        <v>63</v>
      </c>
      <c r="O4" s="18"/>
      <c r="P4" s="18"/>
      <c r="Q4" s="45" t="s">
        <v>63</v>
      </c>
      <c r="R4" s="45" t="s">
        <v>63</v>
      </c>
      <c r="S4" s="45" t="s">
        <v>63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45">
        <v>0</v>
      </c>
      <c r="AQ4" s="18"/>
      <c r="AR4" s="18"/>
      <c r="AS4" s="19"/>
    </row>
    <row r="5" spans="1:45" s="20" customFormat="1" ht="140">
      <c r="A5" s="19">
        <v>59</v>
      </c>
      <c r="B5" s="45" t="s">
        <v>166</v>
      </c>
      <c r="C5" s="45" t="s">
        <v>120</v>
      </c>
      <c r="D5" s="45" t="s">
        <v>219</v>
      </c>
      <c r="E5" s="45" t="s">
        <v>62</v>
      </c>
      <c r="F5" s="45" t="s">
        <v>77</v>
      </c>
      <c r="G5" s="46" t="s">
        <v>209</v>
      </c>
      <c r="H5" s="46">
        <v>43524</v>
      </c>
      <c r="I5" s="45" t="s">
        <v>188</v>
      </c>
      <c r="J5" s="45" t="s">
        <v>194</v>
      </c>
      <c r="K5" s="45" t="s">
        <v>127</v>
      </c>
      <c r="L5" s="18">
        <v>1</v>
      </c>
      <c r="M5" s="18"/>
      <c r="N5" s="47" t="s">
        <v>63</v>
      </c>
      <c r="O5" s="18"/>
      <c r="P5" s="18"/>
      <c r="Q5" s="45" t="s">
        <v>63</v>
      </c>
      <c r="R5" s="45" t="s">
        <v>63</v>
      </c>
      <c r="S5" s="45" t="s">
        <v>63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45">
        <v>0</v>
      </c>
      <c r="AQ5" s="18"/>
      <c r="AR5" s="18"/>
      <c r="AS5" s="19"/>
    </row>
    <row r="6" spans="1:45" s="20" customFormat="1" ht="140">
      <c r="A6" s="19">
        <v>60</v>
      </c>
      <c r="B6" s="45" t="s">
        <v>167</v>
      </c>
      <c r="C6" s="45" t="s">
        <v>120</v>
      </c>
      <c r="D6" s="45" t="s">
        <v>219</v>
      </c>
      <c r="E6" s="45" t="s">
        <v>62</v>
      </c>
      <c r="F6" s="45" t="s">
        <v>77</v>
      </c>
      <c r="G6" s="46" t="s">
        <v>209</v>
      </c>
      <c r="H6" s="46">
        <v>43524</v>
      </c>
      <c r="I6" s="45" t="s">
        <v>182</v>
      </c>
      <c r="J6" s="45" t="s">
        <v>198</v>
      </c>
      <c r="K6" s="45" t="s">
        <v>127</v>
      </c>
      <c r="L6" s="18">
        <v>1</v>
      </c>
      <c r="M6" s="18"/>
      <c r="N6" s="47" t="s">
        <v>63</v>
      </c>
      <c r="O6" s="18"/>
      <c r="P6" s="18"/>
      <c r="Q6" s="45" t="s">
        <v>63</v>
      </c>
      <c r="R6" s="45" t="s">
        <v>63</v>
      </c>
      <c r="S6" s="45" t="s">
        <v>63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45">
        <v>0</v>
      </c>
      <c r="AQ6" s="18"/>
      <c r="AR6" s="18"/>
      <c r="AS6" s="19"/>
    </row>
    <row r="7" spans="1:45" s="20" customFormat="1" ht="140">
      <c r="A7" s="19">
        <v>61</v>
      </c>
      <c r="B7" s="45" t="s">
        <v>168</v>
      </c>
      <c r="C7" s="45" t="s">
        <v>120</v>
      </c>
      <c r="D7" s="45" t="s">
        <v>219</v>
      </c>
      <c r="E7" s="45" t="s">
        <v>62</v>
      </c>
      <c r="F7" s="45" t="s">
        <v>77</v>
      </c>
      <c r="G7" s="46" t="s">
        <v>209</v>
      </c>
      <c r="H7" s="46">
        <v>43524</v>
      </c>
      <c r="I7" s="45" t="s">
        <v>189</v>
      </c>
      <c r="J7" s="45" t="s">
        <v>199</v>
      </c>
      <c r="K7" s="45" t="s">
        <v>127</v>
      </c>
      <c r="L7" s="18">
        <v>1</v>
      </c>
      <c r="M7" s="18"/>
      <c r="N7" s="47" t="s">
        <v>63</v>
      </c>
      <c r="O7" s="18"/>
      <c r="P7" s="18"/>
      <c r="Q7" s="45" t="s">
        <v>63</v>
      </c>
      <c r="R7" s="45" t="s">
        <v>63</v>
      </c>
      <c r="S7" s="45" t="s">
        <v>63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45">
        <v>0</v>
      </c>
      <c r="AQ7" s="18"/>
      <c r="AR7" s="18"/>
      <c r="AS7" s="19"/>
    </row>
    <row r="8" spans="1:45" s="20" customFormat="1" ht="140">
      <c r="A8" s="19">
        <v>62</v>
      </c>
      <c r="B8" s="45" t="s">
        <v>169</v>
      </c>
      <c r="C8" s="45" t="s">
        <v>120</v>
      </c>
      <c r="D8" s="45" t="s">
        <v>219</v>
      </c>
      <c r="E8" s="45" t="s">
        <v>62</v>
      </c>
      <c r="F8" s="45" t="s">
        <v>77</v>
      </c>
      <c r="G8" s="46" t="s">
        <v>209</v>
      </c>
      <c r="H8" s="46">
        <v>43524</v>
      </c>
      <c r="I8" s="45" t="s">
        <v>190</v>
      </c>
      <c r="J8" s="45" t="s">
        <v>200</v>
      </c>
      <c r="K8" s="45" t="s">
        <v>127</v>
      </c>
      <c r="L8" s="18">
        <v>1</v>
      </c>
      <c r="M8" s="18"/>
      <c r="N8" s="47" t="s">
        <v>63</v>
      </c>
      <c r="O8" s="18"/>
      <c r="P8" s="18"/>
      <c r="Q8" s="45" t="s">
        <v>63</v>
      </c>
      <c r="R8" s="45" t="s">
        <v>63</v>
      </c>
      <c r="S8" s="45" t="s">
        <v>63</v>
      </c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45">
        <v>0</v>
      </c>
      <c r="AQ8" s="18"/>
      <c r="AR8" s="18"/>
      <c r="AS8" s="19"/>
    </row>
    <row r="9" spans="1:45" s="20" customFormat="1" ht="98">
      <c r="A9" s="19">
        <v>96</v>
      </c>
      <c r="B9" s="45" t="s">
        <v>171</v>
      </c>
      <c r="C9" s="13" t="s">
        <v>61</v>
      </c>
      <c r="D9" s="45" t="s">
        <v>218</v>
      </c>
      <c r="E9" s="45" t="s">
        <v>62</v>
      </c>
      <c r="F9" s="45" t="s">
        <v>72</v>
      </c>
      <c r="G9" s="46" t="s">
        <v>212</v>
      </c>
      <c r="H9" s="46">
        <v>43518</v>
      </c>
      <c r="I9" s="45" t="s">
        <v>181</v>
      </c>
      <c r="J9" s="45" t="s">
        <v>201</v>
      </c>
      <c r="K9" s="45" t="s">
        <v>215</v>
      </c>
      <c r="L9" s="18">
        <v>1</v>
      </c>
      <c r="M9" s="18">
        <v>0.084</v>
      </c>
      <c r="N9" s="48" t="s">
        <v>63</v>
      </c>
      <c r="O9" s="18"/>
      <c r="P9" s="18"/>
      <c r="Q9" s="45" t="s">
        <v>63</v>
      </c>
      <c r="R9" s="45" t="s">
        <v>63</v>
      </c>
      <c r="S9" s="45" t="s">
        <v>63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45">
        <v>0</v>
      </c>
      <c r="AQ9" s="18"/>
      <c r="AR9" s="18"/>
      <c r="AS9" s="19"/>
    </row>
    <row r="10" spans="1:45" s="20" customFormat="1" ht="98">
      <c r="A10" s="19">
        <v>98</v>
      </c>
      <c r="B10" s="45" t="s">
        <v>172</v>
      </c>
      <c r="C10" s="13" t="s">
        <v>61</v>
      </c>
      <c r="D10" s="45" t="s">
        <v>71</v>
      </c>
      <c r="E10" s="45" t="s">
        <v>62</v>
      </c>
      <c r="F10" s="45" t="s">
        <v>72</v>
      </c>
      <c r="G10" s="46" t="s">
        <v>123</v>
      </c>
      <c r="H10" s="46">
        <v>43518</v>
      </c>
      <c r="I10" s="45" t="s">
        <v>95</v>
      </c>
      <c r="J10" s="45" t="s">
        <v>115</v>
      </c>
      <c r="K10" s="45" t="s">
        <v>74</v>
      </c>
      <c r="L10" s="18">
        <v>1</v>
      </c>
      <c r="M10" s="18">
        <v>3.6</v>
      </c>
      <c r="N10" s="48" t="s">
        <v>63</v>
      </c>
      <c r="O10" s="18"/>
      <c r="P10" s="18"/>
      <c r="Q10" s="45" t="s">
        <v>63</v>
      </c>
      <c r="R10" s="45" t="s">
        <v>63</v>
      </c>
      <c r="S10" s="45" t="s">
        <v>63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45">
        <v>0</v>
      </c>
      <c r="AQ10" s="18"/>
      <c r="AR10" s="35">
        <v>43518</v>
      </c>
      <c r="AS10" s="19"/>
    </row>
    <row r="11" spans="1:45" s="20" customFormat="1" ht="98">
      <c r="A11" s="19">
        <v>101</v>
      </c>
      <c r="B11" s="45" t="s">
        <v>173</v>
      </c>
      <c r="C11" s="13" t="s">
        <v>61</v>
      </c>
      <c r="D11" s="45" t="s">
        <v>71</v>
      </c>
      <c r="E11" s="45" t="s">
        <v>62</v>
      </c>
      <c r="F11" s="45" t="s">
        <v>72</v>
      </c>
      <c r="G11" s="46" t="s">
        <v>213</v>
      </c>
      <c r="H11" s="46">
        <v>43523</v>
      </c>
      <c r="I11" s="45" t="s">
        <v>187</v>
      </c>
      <c r="J11" s="45" t="s">
        <v>202</v>
      </c>
      <c r="K11" s="45" t="s">
        <v>74</v>
      </c>
      <c r="L11" s="18">
        <v>1</v>
      </c>
      <c r="M11" s="18">
        <v>3.42</v>
      </c>
      <c r="N11" s="48" t="s">
        <v>63</v>
      </c>
      <c r="O11" s="18"/>
      <c r="P11" s="18"/>
      <c r="Q11" s="45" t="s">
        <v>63</v>
      </c>
      <c r="R11" s="45" t="s">
        <v>63</v>
      </c>
      <c r="S11" s="45" t="s">
        <v>63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45">
        <v>0</v>
      </c>
      <c r="AQ11" s="18"/>
      <c r="AR11" s="18"/>
      <c r="AS11" s="19"/>
    </row>
    <row r="12" spans="1:45" s="20" customFormat="1" ht="98">
      <c r="A12" s="19">
        <v>102</v>
      </c>
      <c r="B12" s="45" t="s">
        <v>174</v>
      </c>
      <c r="C12" s="13" t="s">
        <v>61</v>
      </c>
      <c r="D12" s="45" t="s">
        <v>71</v>
      </c>
      <c r="E12" s="45" t="s">
        <v>62</v>
      </c>
      <c r="F12" s="45" t="s">
        <v>72</v>
      </c>
      <c r="G12" s="46" t="s">
        <v>213</v>
      </c>
      <c r="H12" s="46">
        <v>43523</v>
      </c>
      <c r="I12" s="45" t="s">
        <v>182</v>
      </c>
      <c r="J12" s="45" t="s">
        <v>203</v>
      </c>
      <c r="K12" s="45" t="s">
        <v>74</v>
      </c>
      <c r="L12" s="18">
        <v>1</v>
      </c>
      <c r="M12" s="18">
        <v>5.46</v>
      </c>
      <c r="N12" s="48" t="s">
        <v>63</v>
      </c>
      <c r="O12" s="18"/>
      <c r="P12" s="18"/>
      <c r="Q12" s="45" t="s">
        <v>63</v>
      </c>
      <c r="R12" s="45" t="s">
        <v>63</v>
      </c>
      <c r="S12" s="45" t="s">
        <v>63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45">
        <v>0</v>
      </c>
      <c r="AQ12" s="18"/>
      <c r="AR12" s="18"/>
      <c r="AS12" s="19"/>
    </row>
    <row r="13" spans="1:45" s="20" customFormat="1" ht="98">
      <c r="A13" s="19">
        <v>103</v>
      </c>
      <c r="B13" s="45" t="s">
        <v>175</v>
      </c>
      <c r="C13" s="13" t="s">
        <v>61</v>
      </c>
      <c r="D13" s="45" t="s">
        <v>71</v>
      </c>
      <c r="E13" s="45" t="s">
        <v>62</v>
      </c>
      <c r="F13" s="45" t="s">
        <v>72</v>
      </c>
      <c r="G13" s="46" t="s">
        <v>213</v>
      </c>
      <c r="H13" s="46">
        <v>43523</v>
      </c>
      <c r="I13" s="45" t="s">
        <v>95</v>
      </c>
      <c r="J13" s="45" t="s">
        <v>204</v>
      </c>
      <c r="K13" s="45" t="s">
        <v>215</v>
      </c>
      <c r="L13" s="18">
        <v>1</v>
      </c>
      <c r="M13" s="18">
        <v>2.64</v>
      </c>
      <c r="N13" s="48" t="s">
        <v>63</v>
      </c>
      <c r="O13" s="18"/>
      <c r="P13" s="18"/>
      <c r="Q13" s="45" t="s">
        <v>63</v>
      </c>
      <c r="R13" s="45" t="s">
        <v>63</v>
      </c>
      <c r="S13" s="45" t="s">
        <v>63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45">
        <v>0</v>
      </c>
      <c r="AQ13" s="18"/>
      <c r="AR13" s="35">
        <v>43523</v>
      </c>
      <c r="AS13" s="19"/>
    </row>
    <row r="14" spans="1:45" s="20" customFormat="1" ht="84">
      <c r="A14" s="19">
        <v>104</v>
      </c>
      <c r="B14" s="45" t="s">
        <v>176</v>
      </c>
      <c r="C14" s="17" t="s">
        <v>65</v>
      </c>
      <c r="D14" s="45" t="s">
        <v>64</v>
      </c>
      <c r="E14" s="45" t="s">
        <v>62</v>
      </c>
      <c r="F14" s="45" t="s">
        <v>72</v>
      </c>
      <c r="G14" s="46" t="s">
        <v>213</v>
      </c>
      <c r="H14" s="46">
        <v>43523</v>
      </c>
      <c r="I14" s="45" t="s">
        <v>182</v>
      </c>
      <c r="J14" s="45" t="s">
        <v>205</v>
      </c>
      <c r="K14" s="45" t="s">
        <v>215</v>
      </c>
      <c r="L14" s="18">
        <v>1</v>
      </c>
      <c r="M14" s="18">
        <v>16.25</v>
      </c>
      <c r="N14" s="48" t="s">
        <v>63</v>
      </c>
      <c r="O14" s="18"/>
      <c r="P14" s="18"/>
      <c r="Q14" s="45" t="s">
        <v>63</v>
      </c>
      <c r="R14" s="45" t="s">
        <v>63</v>
      </c>
      <c r="S14" s="45" t="s">
        <v>63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45">
        <v>0</v>
      </c>
      <c r="AQ14" s="18"/>
      <c r="AR14" s="18"/>
      <c r="AS14" s="19"/>
    </row>
    <row r="15" spans="1:45" s="20" customFormat="1" ht="98">
      <c r="A15" s="19">
        <v>106</v>
      </c>
      <c r="B15" s="45" t="s">
        <v>177</v>
      </c>
      <c r="C15" s="13" t="s">
        <v>61</v>
      </c>
      <c r="D15" s="45" t="s">
        <v>71</v>
      </c>
      <c r="E15" s="45" t="s">
        <v>62</v>
      </c>
      <c r="F15" s="45" t="s">
        <v>72</v>
      </c>
      <c r="G15" s="46" t="s">
        <v>214</v>
      </c>
      <c r="H15" s="46">
        <v>43524</v>
      </c>
      <c r="I15" s="45" t="s">
        <v>182</v>
      </c>
      <c r="J15" s="45" t="s">
        <v>206</v>
      </c>
      <c r="K15" s="45" t="s">
        <v>74</v>
      </c>
      <c r="L15" s="18">
        <v>1</v>
      </c>
      <c r="M15" s="18">
        <v>2.72</v>
      </c>
      <c r="N15" s="48" t="s">
        <v>63</v>
      </c>
      <c r="O15" s="18"/>
      <c r="P15" s="18"/>
      <c r="Q15" s="45" t="s">
        <v>63</v>
      </c>
      <c r="R15" s="45" t="s">
        <v>63</v>
      </c>
      <c r="S15" s="45" t="s">
        <v>63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45">
        <v>0</v>
      </c>
      <c r="AQ15" s="18"/>
      <c r="AR15" s="18"/>
      <c r="AS15" s="19"/>
    </row>
    <row r="16" spans="1:45" s="20" customFormat="1" ht="98">
      <c r="A16" s="19">
        <v>111</v>
      </c>
      <c r="B16" s="45" t="s">
        <v>178</v>
      </c>
      <c r="C16" s="13" t="s">
        <v>61</v>
      </c>
      <c r="D16" s="45" t="s">
        <v>137</v>
      </c>
      <c r="E16" s="45" t="s">
        <v>62</v>
      </c>
      <c r="F16" s="45" t="s">
        <v>77</v>
      </c>
      <c r="G16" s="46" t="s">
        <v>214</v>
      </c>
      <c r="H16" s="46">
        <v>43523</v>
      </c>
      <c r="I16" s="45" t="s">
        <v>181</v>
      </c>
      <c r="J16" s="45" t="s">
        <v>207</v>
      </c>
      <c r="K16" s="45" t="s">
        <v>216</v>
      </c>
      <c r="L16" s="18">
        <v>1</v>
      </c>
      <c r="M16" s="18">
        <v>5.8</v>
      </c>
      <c r="N16" s="48" t="s">
        <v>63</v>
      </c>
      <c r="O16" s="18"/>
      <c r="P16" s="18"/>
      <c r="Q16" s="45" t="s">
        <v>63</v>
      </c>
      <c r="R16" s="45" t="s">
        <v>63</v>
      </c>
      <c r="S16" s="45" t="s">
        <v>63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45">
        <v>0</v>
      </c>
      <c r="AQ16" s="18"/>
      <c r="AR16" s="18"/>
      <c r="AS16" s="19"/>
    </row>
    <row r="17" spans="1:45" s="20" customFormat="1" ht="98">
      <c r="A17" s="19">
        <v>112</v>
      </c>
      <c r="B17" s="45" t="s">
        <v>179</v>
      </c>
      <c r="C17" s="13" t="s">
        <v>61</v>
      </c>
      <c r="D17" s="45" t="s">
        <v>137</v>
      </c>
      <c r="E17" s="45" t="s">
        <v>62</v>
      </c>
      <c r="F17" s="45" t="s">
        <v>72</v>
      </c>
      <c r="G17" s="46" t="s">
        <v>214</v>
      </c>
      <c r="H17" s="46">
        <v>43523</v>
      </c>
      <c r="I17" s="45" t="s">
        <v>181</v>
      </c>
      <c r="J17" s="45" t="s">
        <v>207</v>
      </c>
      <c r="K17" s="45" t="s">
        <v>216</v>
      </c>
      <c r="L17" s="18">
        <v>1</v>
      </c>
      <c r="M17" s="18">
        <v>5.8</v>
      </c>
      <c r="N17" s="48" t="s">
        <v>63</v>
      </c>
      <c r="O17" s="18"/>
      <c r="P17" s="18"/>
      <c r="Q17" s="45" t="s">
        <v>63</v>
      </c>
      <c r="R17" s="45" t="s">
        <v>63</v>
      </c>
      <c r="S17" s="45" t="s">
        <v>63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45">
        <v>0</v>
      </c>
      <c r="AQ17" s="18"/>
      <c r="AR17" s="18"/>
      <c r="AS17" s="19"/>
    </row>
    <row r="18" spans="1:45" s="20" customFormat="1" ht="98">
      <c r="A18" s="19">
        <v>113</v>
      </c>
      <c r="B18" s="45" t="s">
        <v>180</v>
      </c>
      <c r="C18" s="13" t="s">
        <v>61</v>
      </c>
      <c r="D18" s="45" t="s">
        <v>218</v>
      </c>
      <c r="E18" s="45" t="s">
        <v>62</v>
      </c>
      <c r="F18" s="45" t="s">
        <v>72</v>
      </c>
      <c r="G18" s="46" t="s">
        <v>214</v>
      </c>
      <c r="H18" s="46">
        <v>43524</v>
      </c>
      <c r="I18" s="45" t="s">
        <v>191</v>
      </c>
      <c r="J18" s="45" t="s">
        <v>208</v>
      </c>
      <c r="K18" s="45" t="s">
        <v>215</v>
      </c>
      <c r="L18" s="18">
        <v>1</v>
      </c>
      <c r="M18" s="18">
        <v>3.16</v>
      </c>
      <c r="N18" s="48" t="s">
        <v>63</v>
      </c>
      <c r="O18" s="18"/>
      <c r="P18" s="18"/>
      <c r="Q18" s="45" t="s">
        <v>63</v>
      </c>
      <c r="R18" s="45" t="s">
        <v>63</v>
      </c>
      <c r="S18" s="45" t="s">
        <v>63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45">
        <v>0</v>
      </c>
      <c r="AQ18" s="18"/>
      <c r="AR18" s="18"/>
      <c r="AS18" s="19"/>
    </row>
    <row r="19" spans="1:45" s="20" customFormat="1" ht="182">
      <c r="A19" s="15">
        <v>3</v>
      </c>
      <c r="B19" s="21" t="s">
        <v>76</v>
      </c>
      <c r="C19" s="17" t="s">
        <v>65</v>
      </c>
      <c r="D19" s="16" t="s">
        <v>64</v>
      </c>
      <c r="E19" s="21" t="s">
        <v>62</v>
      </c>
      <c r="F19" s="21" t="s">
        <v>77</v>
      </c>
      <c r="G19" s="22" t="s">
        <v>78</v>
      </c>
      <c r="H19" s="22">
        <v>43446</v>
      </c>
      <c r="I19" s="21" t="s">
        <v>79</v>
      </c>
      <c r="J19" s="21" t="s">
        <v>80</v>
      </c>
      <c r="K19" s="21" t="s">
        <v>75</v>
      </c>
      <c r="L19" s="14">
        <v>1</v>
      </c>
      <c r="M19" s="18">
        <v>27.62</v>
      </c>
      <c r="N19" s="21"/>
      <c r="O19" s="18">
        <v>1</v>
      </c>
      <c r="P19" s="18"/>
      <c r="Q19" s="23" t="s">
        <v>81</v>
      </c>
      <c r="R19" s="18"/>
      <c r="S19" s="21">
        <v>1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24"/>
      <c r="AQ19" s="18"/>
      <c r="AR19" s="21" t="s">
        <v>63</v>
      </c>
      <c r="AS19" s="19"/>
    </row>
    <row r="20" spans="1:44" s="20" customFormat="1" ht="84">
      <c r="A20" s="15">
        <v>23</v>
      </c>
      <c r="B20" s="28" t="s">
        <v>87</v>
      </c>
      <c r="C20" s="17" t="s">
        <v>65</v>
      </c>
      <c r="D20" s="16" t="s">
        <v>64</v>
      </c>
      <c r="E20" s="21" t="s">
        <v>62</v>
      </c>
      <c r="F20" s="28" t="s">
        <v>72</v>
      </c>
      <c r="G20" s="29" t="s">
        <v>99</v>
      </c>
      <c r="H20" s="29">
        <v>43480</v>
      </c>
      <c r="I20" s="28" t="s">
        <v>84</v>
      </c>
      <c r="J20" s="28" t="s">
        <v>67</v>
      </c>
      <c r="K20" s="27"/>
      <c r="L20" s="27"/>
      <c r="M20" s="25">
        <v>4.23</v>
      </c>
      <c r="N20" s="28"/>
      <c r="O20" s="27"/>
      <c r="P20" s="27">
        <v>1</v>
      </c>
      <c r="Q20" s="28" t="s">
        <v>103</v>
      </c>
      <c r="R20" s="28" t="s">
        <v>107</v>
      </c>
      <c r="S20" s="28" t="s">
        <v>63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8" t="s">
        <v>63</v>
      </c>
    </row>
    <row r="21" spans="1:44" s="20" customFormat="1" ht="98">
      <c r="A21" s="15">
        <v>24</v>
      </c>
      <c r="B21" s="28" t="s">
        <v>88</v>
      </c>
      <c r="C21" s="13" t="s">
        <v>61</v>
      </c>
      <c r="D21" s="28" t="s">
        <v>71</v>
      </c>
      <c r="E21" s="21" t="s">
        <v>62</v>
      </c>
      <c r="F21" s="28" t="s">
        <v>72</v>
      </c>
      <c r="G21" s="29" t="s">
        <v>100</v>
      </c>
      <c r="H21" s="29">
        <v>43480</v>
      </c>
      <c r="I21" s="28" t="s">
        <v>84</v>
      </c>
      <c r="J21" s="28" t="s">
        <v>96</v>
      </c>
      <c r="K21" s="27"/>
      <c r="L21" s="27"/>
      <c r="M21" s="25">
        <v>2.46</v>
      </c>
      <c r="N21" s="28"/>
      <c r="O21" s="27"/>
      <c r="P21" s="27">
        <v>1</v>
      </c>
      <c r="Q21" s="28" t="s">
        <v>104</v>
      </c>
      <c r="R21" s="28" t="s">
        <v>63</v>
      </c>
      <c r="S21" s="28" t="s">
        <v>63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8" t="s">
        <v>63</v>
      </c>
    </row>
    <row r="22" spans="1:44" s="20" customFormat="1" ht="98">
      <c r="A22" s="15">
        <v>28</v>
      </c>
      <c r="B22" s="28" t="s">
        <v>89</v>
      </c>
      <c r="C22" s="13" t="s">
        <v>61</v>
      </c>
      <c r="D22" s="28" t="s">
        <v>71</v>
      </c>
      <c r="E22" s="21" t="s">
        <v>62</v>
      </c>
      <c r="F22" s="28" t="s">
        <v>72</v>
      </c>
      <c r="G22" s="29" t="s">
        <v>101</v>
      </c>
      <c r="H22" s="29">
        <v>43483</v>
      </c>
      <c r="I22" s="28" t="s">
        <v>84</v>
      </c>
      <c r="J22" s="28" t="s">
        <v>97</v>
      </c>
      <c r="K22" s="27"/>
      <c r="L22" s="27"/>
      <c r="M22" s="25">
        <v>0.47</v>
      </c>
      <c r="N22" s="28"/>
      <c r="O22" s="27"/>
      <c r="P22" s="27">
        <v>1</v>
      </c>
      <c r="Q22" s="28" t="s">
        <v>104</v>
      </c>
      <c r="R22" s="28" t="s">
        <v>63</v>
      </c>
      <c r="S22" s="28" t="s">
        <v>63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8" t="s">
        <v>63</v>
      </c>
    </row>
    <row r="23" spans="1:44" s="20" customFormat="1" ht="98">
      <c r="A23" s="15">
        <v>41</v>
      </c>
      <c r="B23" s="28" t="s">
        <v>90</v>
      </c>
      <c r="C23" s="13" t="s">
        <v>61</v>
      </c>
      <c r="D23" s="28" t="s">
        <v>71</v>
      </c>
      <c r="E23" s="21" t="s">
        <v>62</v>
      </c>
      <c r="F23" s="28" t="s">
        <v>72</v>
      </c>
      <c r="G23" s="29" t="s">
        <v>102</v>
      </c>
      <c r="H23" s="29">
        <v>43486</v>
      </c>
      <c r="I23" s="28" t="s">
        <v>84</v>
      </c>
      <c r="J23" s="28" t="s">
        <v>69</v>
      </c>
      <c r="K23" s="27"/>
      <c r="L23" s="27"/>
      <c r="M23" s="26">
        <v>4.2</v>
      </c>
      <c r="N23" s="28"/>
      <c r="O23" s="27"/>
      <c r="P23" s="27">
        <v>1</v>
      </c>
      <c r="Q23" s="28" t="s">
        <v>105</v>
      </c>
      <c r="R23" s="28" t="s">
        <v>63</v>
      </c>
      <c r="S23" s="28" t="s">
        <v>63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8" t="s">
        <v>63</v>
      </c>
    </row>
    <row r="24" spans="1:44" s="20" customFormat="1" ht="84">
      <c r="A24" s="15">
        <v>46</v>
      </c>
      <c r="B24" s="28" t="s">
        <v>91</v>
      </c>
      <c r="C24" s="17" t="s">
        <v>65</v>
      </c>
      <c r="D24" s="16" t="s">
        <v>64</v>
      </c>
      <c r="E24" s="21" t="s">
        <v>62</v>
      </c>
      <c r="F24" s="28" t="s">
        <v>77</v>
      </c>
      <c r="G24" s="29" t="s">
        <v>86</v>
      </c>
      <c r="H24" s="29">
        <v>43496</v>
      </c>
      <c r="I24" s="28" t="s">
        <v>93</v>
      </c>
      <c r="J24" s="28" t="s">
        <v>63</v>
      </c>
      <c r="K24" s="27"/>
      <c r="L24" s="27"/>
      <c r="M24" s="27"/>
      <c r="N24" s="28" t="s">
        <v>63</v>
      </c>
      <c r="O24" s="27"/>
      <c r="P24" s="27"/>
      <c r="Q24" s="29">
        <v>43524</v>
      </c>
      <c r="R24" s="28" t="s">
        <v>63</v>
      </c>
      <c r="S24" s="28" t="s">
        <v>63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8" t="s">
        <v>63</v>
      </c>
    </row>
    <row r="25" spans="1:45" s="20" customFormat="1" ht="98">
      <c r="A25" s="15">
        <v>53</v>
      </c>
      <c r="B25" s="30" t="s">
        <v>92</v>
      </c>
      <c r="C25" s="13" t="s">
        <v>61</v>
      </c>
      <c r="D25" s="30" t="s">
        <v>71</v>
      </c>
      <c r="E25" s="21" t="s">
        <v>62</v>
      </c>
      <c r="F25" s="30" t="s">
        <v>72</v>
      </c>
      <c r="G25" s="31" t="s">
        <v>102</v>
      </c>
      <c r="H25" s="31">
        <v>43486</v>
      </c>
      <c r="I25" s="30" t="s">
        <v>73</v>
      </c>
      <c r="J25" s="30" t="s">
        <v>98</v>
      </c>
      <c r="K25" s="18"/>
      <c r="L25" s="18"/>
      <c r="M25" s="18">
        <v>0.39</v>
      </c>
      <c r="N25" s="32" t="s">
        <v>63</v>
      </c>
      <c r="O25" s="18"/>
      <c r="P25" s="18"/>
      <c r="Q25" s="30" t="s">
        <v>106</v>
      </c>
      <c r="R25" s="30" t="s">
        <v>63</v>
      </c>
      <c r="S25" s="30" t="s">
        <v>63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30" t="s">
        <v>63</v>
      </c>
      <c r="AS25" s="19"/>
    </row>
    <row r="26" spans="1:45" s="20" customFormat="1" ht="108.5" customHeight="1">
      <c r="A26" s="15">
        <v>62</v>
      </c>
      <c r="B26" s="33" t="s">
        <v>130</v>
      </c>
      <c r="C26" s="13" t="s">
        <v>131</v>
      </c>
      <c r="D26" s="30" t="s">
        <v>71</v>
      </c>
      <c r="E26" s="21" t="s">
        <v>62</v>
      </c>
      <c r="F26" s="33" t="s">
        <v>72</v>
      </c>
      <c r="G26" s="34" t="s">
        <v>132</v>
      </c>
      <c r="H26" s="34">
        <v>43486</v>
      </c>
      <c r="I26" s="33" t="s">
        <v>73</v>
      </c>
      <c r="J26" s="33" t="s">
        <v>66</v>
      </c>
      <c r="K26" s="33" t="s">
        <v>74</v>
      </c>
      <c r="L26" s="18"/>
      <c r="M26" s="18">
        <v>3.07</v>
      </c>
      <c r="N26" s="33"/>
      <c r="O26" s="18"/>
      <c r="P26" s="18">
        <v>1</v>
      </c>
      <c r="Q26" s="33" t="s">
        <v>133</v>
      </c>
      <c r="R26" s="33" t="s">
        <v>63</v>
      </c>
      <c r="S26" s="33" t="s">
        <v>63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33" t="s">
        <v>63</v>
      </c>
      <c r="AS26" s="19"/>
    </row>
    <row r="27" spans="1:45" s="36" customFormat="1" ht="84">
      <c r="A27" s="15">
        <v>14</v>
      </c>
      <c r="B27" s="21" t="s">
        <v>134</v>
      </c>
      <c r="C27" s="17" t="s">
        <v>65</v>
      </c>
      <c r="D27" s="16" t="s">
        <v>64</v>
      </c>
      <c r="E27" s="21" t="s">
        <v>62</v>
      </c>
      <c r="F27" s="21" t="s">
        <v>72</v>
      </c>
      <c r="G27" s="22">
        <v>43490</v>
      </c>
      <c r="H27" s="22">
        <v>43490</v>
      </c>
      <c r="I27" s="21" t="s">
        <v>84</v>
      </c>
      <c r="J27" s="21" t="s">
        <v>135</v>
      </c>
      <c r="K27" s="21" t="s">
        <v>83</v>
      </c>
      <c r="L27" s="14">
        <v>1</v>
      </c>
      <c r="M27" s="18">
        <v>0.42</v>
      </c>
      <c r="N27" s="21" t="s">
        <v>63</v>
      </c>
      <c r="O27" s="18"/>
      <c r="P27" s="18">
        <v>1</v>
      </c>
      <c r="Q27" s="23">
        <v>1</v>
      </c>
      <c r="R27" s="35">
        <v>43524</v>
      </c>
      <c r="S27" s="21" t="s">
        <v>63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21">
        <v>0</v>
      </c>
      <c r="AQ27" s="18"/>
      <c r="AR27" s="21" t="s">
        <v>63</v>
      </c>
      <c r="AS27" s="19"/>
    </row>
    <row r="28" spans="1:45" s="20" customFormat="1" ht="98">
      <c r="A28" s="15">
        <v>19</v>
      </c>
      <c r="B28" s="30" t="s">
        <v>136</v>
      </c>
      <c r="C28" s="13" t="s">
        <v>61</v>
      </c>
      <c r="D28" s="30" t="s">
        <v>137</v>
      </c>
      <c r="E28" s="21" t="s">
        <v>62</v>
      </c>
      <c r="F28" s="30" t="s">
        <v>77</v>
      </c>
      <c r="G28" s="31" t="s">
        <v>138</v>
      </c>
      <c r="H28" s="31">
        <v>43475</v>
      </c>
      <c r="I28" s="30" t="s">
        <v>84</v>
      </c>
      <c r="J28" s="30" t="s">
        <v>139</v>
      </c>
      <c r="K28" s="44" t="s">
        <v>127</v>
      </c>
      <c r="L28" s="14">
        <v>1</v>
      </c>
      <c r="M28" s="18">
        <v>4.27</v>
      </c>
      <c r="N28" s="30"/>
      <c r="O28" s="18"/>
      <c r="P28" s="18">
        <v>1</v>
      </c>
      <c r="Q28" s="30">
        <v>1</v>
      </c>
      <c r="R28" s="30" t="s">
        <v>140</v>
      </c>
      <c r="S28" s="30" t="s">
        <v>63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30" t="s">
        <v>63</v>
      </c>
      <c r="AS28" s="19"/>
    </row>
    <row r="29" spans="1:45" s="20" customFormat="1" ht="98">
      <c r="A29" s="15">
        <v>32</v>
      </c>
      <c r="B29" s="30" t="s">
        <v>141</v>
      </c>
      <c r="C29" s="13" t="s">
        <v>61</v>
      </c>
      <c r="D29" s="30" t="s">
        <v>71</v>
      </c>
      <c r="E29" s="21" t="s">
        <v>62</v>
      </c>
      <c r="F29" s="30" t="s">
        <v>72</v>
      </c>
      <c r="G29" s="31" t="s">
        <v>142</v>
      </c>
      <c r="H29" s="31">
        <v>43490</v>
      </c>
      <c r="I29" s="30" t="s">
        <v>84</v>
      </c>
      <c r="J29" s="30" t="s">
        <v>143</v>
      </c>
      <c r="K29" s="44" t="s">
        <v>83</v>
      </c>
      <c r="L29" s="14">
        <v>3</v>
      </c>
      <c r="M29" s="18">
        <v>1.83</v>
      </c>
      <c r="N29" s="30" t="s">
        <v>63</v>
      </c>
      <c r="O29" s="18"/>
      <c r="P29" s="18">
        <v>1</v>
      </c>
      <c r="Q29" s="30">
        <v>1</v>
      </c>
      <c r="R29" s="31">
        <v>43524</v>
      </c>
      <c r="S29" s="30" t="s">
        <v>63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30" t="s">
        <v>63</v>
      </c>
      <c r="AS29" s="19"/>
    </row>
    <row r="30" spans="1:45" s="20" customFormat="1" ht="98">
      <c r="A30" s="15">
        <v>36</v>
      </c>
      <c r="B30" s="30" t="s">
        <v>144</v>
      </c>
      <c r="C30" s="13" t="s">
        <v>61</v>
      </c>
      <c r="D30" s="30" t="s">
        <v>71</v>
      </c>
      <c r="E30" s="21" t="s">
        <v>62</v>
      </c>
      <c r="F30" s="30" t="s">
        <v>72</v>
      </c>
      <c r="G30" s="31" t="s">
        <v>145</v>
      </c>
      <c r="H30" s="31">
        <v>43494</v>
      </c>
      <c r="I30" s="30" t="s">
        <v>84</v>
      </c>
      <c r="J30" s="30" t="s">
        <v>146</v>
      </c>
      <c r="K30" s="44" t="s">
        <v>83</v>
      </c>
      <c r="L30" s="14">
        <v>1</v>
      </c>
      <c r="M30" s="18">
        <v>3.82</v>
      </c>
      <c r="N30" s="30" t="s">
        <v>63</v>
      </c>
      <c r="O30" s="18"/>
      <c r="P30" s="18">
        <v>1</v>
      </c>
      <c r="Q30" s="30">
        <v>1</v>
      </c>
      <c r="R30" s="31">
        <v>43525</v>
      </c>
      <c r="S30" s="30" t="s">
        <v>63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30" t="s">
        <v>63</v>
      </c>
      <c r="AS30" s="19"/>
    </row>
    <row r="31" spans="1:45" s="20" customFormat="1" ht="98">
      <c r="A31" s="15">
        <v>45</v>
      </c>
      <c r="B31" s="30" t="s">
        <v>147</v>
      </c>
      <c r="C31" s="13" t="s">
        <v>61</v>
      </c>
      <c r="D31" s="30" t="s">
        <v>71</v>
      </c>
      <c r="E31" s="21" t="s">
        <v>62</v>
      </c>
      <c r="F31" s="30" t="s">
        <v>72</v>
      </c>
      <c r="G31" s="31" t="s">
        <v>148</v>
      </c>
      <c r="H31" s="31">
        <v>43481</v>
      </c>
      <c r="I31" s="30" t="s">
        <v>73</v>
      </c>
      <c r="J31" s="30" t="s">
        <v>149</v>
      </c>
      <c r="K31" s="44" t="s">
        <v>83</v>
      </c>
      <c r="L31" s="14">
        <v>2</v>
      </c>
      <c r="M31" s="18">
        <v>3.54</v>
      </c>
      <c r="N31" s="30"/>
      <c r="O31" s="18"/>
      <c r="P31" s="18">
        <v>1</v>
      </c>
      <c r="Q31" s="30">
        <v>1</v>
      </c>
      <c r="R31" s="31">
        <v>43514</v>
      </c>
      <c r="S31" s="30" t="s">
        <v>63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30" t="s">
        <v>63</v>
      </c>
      <c r="AS31" s="19"/>
    </row>
    <row r="32" spans="1:45" s="20" customFormat="1" ht="84">
      <c r="A32" s="15">
        <v>43</v>
      </c>
      <c r="B32" s="30" t="s">
        <v>150</v>
      </c>
      <c r="C32" s="17" t="s">
        <v>65</v>
      </c>
      <c r="D32" s="16" t="s">
        <v>64</v>
      </c>
      <c r="E32" s="21" t="s">
        <v>62</v>
      </c>
      <c r="F32" s="30" t="s">
        <v>72</v>
      </c>
      <c r="G32" s="31" t="s">
        <v>142</v>
      </c>
      <c r="H32" s="31">
        <v>43490</v>
      </c>
      <c r="I32" s="30" t="s">
        <v>84</v>
      </c>
      <c r="J32" s="30" t="s">
        <v>151</v>
      </c>
      <c r="K32" s="44" t="s">
        <v>83</v>
      </c>
      <c r="L32" s="14">
        <v>1</v>
      </c>
      <c r="M32" s="18"/>
      <c r="N32" s="30" t="s">
        <v>63</v>
      </c>
      <c r="O32" s="18"/>
      <c r="P32" s="18">
        <v>1</v>
      </c>
      <c r="Q32" s="30">
        <v>1</v>
      </c>
      <c r="R32" s="30" t="s">
        <v>63</v>
      </c>
      <c r="S32" s="30" t="s">
        <v>63</v>
      </c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30" t="s">
        <v>86</v>
      </c>
      <c r="AS32" s="19"/>
    </row>
    <row r="33" spans="1:45" s="42" customFormat="1" ht="98">
      <c r="A33" s="15">
        <v>14</v>
      </c>
      <c r="B33" s="37" t="s">
        <v>152</v>
      </c>
      <c r="C33" s="13" t="s">
        <v>61</v>
      </c>
      <c r="D33" s="37" t="s">
        <v>71</v>
      </c>
      <c r="E33" s="21" t="s">
        <v>62</v>
      </c>
      <c r="F33" s="37" t="s">
        <v>77</v>
      </c>
      <c r="G33" s="38" t="s">
        <v>153</v>
      </c>
      <c r="H33" s="38">
        <v>43411</v>
      </c>
      <c r="I33" s="37" t="s">
        <v>84</v>
      </c>
      <c r="J33" s="37" t="s">
        <v>69</v>
      </c>
      <c r="K33" s="37" t="s">
        <v>154</v>
      </c>
      <c r="L33" s="14">
        <v>1</v>
      </c>
      <c r="M33" s="18">
        <v>4.2</v>
      </c>
      <c r="N33" s="37"/>
      <c r="O33" s="18"/>
      <c r="P33" s="18">
        <v>1</v>
      </c>
      <c r="Q33" s="39" t="s">
        <v>63</v>
      </c>
      <c r="R33" s="40" t="s">
        <v>63</v>
      </c>
      <c r="S33" s="37" t="s">
        <v>63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41"/>
      <c r="AQ33" s="18"/>
      <c r="AR33" s="37" t="s">
        <v>63</v>
      </c>
      <c r="AS33" s="19"/>
    </row>
    <row r="34" spans="1:45" s="20" customFormat="1" ht="98">
      <c r="A34" s="15">
        <v>15</v>
      </c>
      <c r="B34" s="37" t="s">
        <v>155</v>
      </c>
      <c r="C34" s="13" t="s">
        <v>61</v>
      </c>
      <c r="D34" s="37" t="s">
        <v>71</v>
      </c>
      <c r="E34" s="21" t="s">
        <v>62</v>
      </c>
      <c r="F34" s="37" t="s">
        <v>77</v>
      </c>
      <c r="G34" s="38" t="s">
        <v>156</v>
      </c>
      <c r="H34" s="38">
        <v>43410</v>
      </c>
      <c r="I34" s="37" t="s">
        <v>82</v>
      </c>
      <c r="J34" s="37" t="s">
        <v>157</v>
      </c>
      <c r="K34" s="37" t="s">
        <v>154</v>
      </c>
      <c r="L34" s="14">
        <v>2</v>
      </c>
      <c r="M34" s="18">
        <v>23.39</v>
      </c>
      <c r="N34" s="37"/>
      <c r="O34" s="18"/>
      <c r="P34" s="18">
        <v>1</v>
      </c>
      <c r="Q34" s="39" t="s">
        <v>63</v>
      </c>
      <c r="R34" s="40" t="s">
        <v>63</v>
      </c>
      <c r="S34" s="37" t="s">
        <v>63</v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41"/>
      <c r="AQ34" s="18"/>
      <c r="AR34" s="37" t="s">
        <v>63</v>
      </c>
      <c r="AS34" s="19"/>
    </row>
    <row r="35" spans="1:44" s="20" customFormat="1" ht="84">
      <c r="A35" s="15">
        <v>62</v>
      </c>
      <c r="B35" s="33" t="s">
        <v>158</v>
      </c>
      <c r="C35" s="17" t="s">
        <v>65</v>
      </c>
      <c r="D35" s="16" t="s">
        <v>64</v>
      </c>
      <c r="E35" s="21" t="s">
        <v>62</v>
      </c>
      <c r="F35" s="33" t="s">
        <v>72</v>
      </c>
      <c r="G35" s="34" t="s">
        <v>101</v>
      </c>
      <c r="H35" s="34">
        <v>43483</v>
      </c>
      <c r="I35" s="33" t="s">
        <v>85</v>
      </c>
      <c r="J35" s="33" t="s">
        <v>116</v>
      </c>
      <c r="K35" s="14">
        <v>1</v>
      </c>
      <c r="L35" s="18">
        <v>1</v>
      </c>
      <c r="M35" s="18">
        <v>5.74</v>
      </c>
      <c r="N35" s="18">
        <v>1</v>
      </c>
      <c r="O35" s="18"/>
      <c r="P35" s="33" t="s">
        <v>63</v>
      </c>
      <c r="Q35" s="33" t="s">
        <v>63</v>
      </c>
      <c r="R35" s="33">
        <v>1</v>
      </c>
      <c r="S35" s="18"/>
      <c r="T35" s="18">
        <f aca="true" t="shared" si="0" ref="T35">U35+V35+W35+X35+Y35+Z35+AA35+AB35+AC35+AD35+AE35+AF35+AG35+AH35+AM35</f>
        <v>2</v>
      </c>
      <c r="U35" s="18">
        <v>1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>
        <v>1</v>
      </c>
      <c r="AJ35" s="18">
        <v>1</v>
      </c>
      <c r="AK35" s="18"/>
      <c r="AL35" s="18">
        <v>1</v>
      </c>
      <c r="AM35" s="18">
        <v>1</v>
      </c>
      <c r="AN35" s="18"/>
      <c r="AO35" s="18"/>
      <c r="AP35" s="18"/>
      <c r="AQ35" s="33" t="s">
        <v>132</v>
      </c>
      <c r="AR35" s="19"/>
    </row>
    <row r="36" spans="1:45" s="20" customFormat="1" ht="98">
      <c r="A36" s="19">
        <v>2</v>
      </c>
      <c r="B36" s="45" t="s">
        <v>109</v>
      </c>
      <c r="C36" s="13" t="s">
        <v>61</v>
      </c>
      <c r="D36" s="45" t="s">
        <v>71</v>
      </c>
      <c r="E36" s="45" t="s">
        <v>62</v>
      </c>
      <c r="F36" s="45" t="s">
        <v>72</v>
      </c>
      <c r="G36" s="46" t="s">
        <v>121</v>
      </c>
      <c r="H36" s="46">
        <v>43515</v>
      </c>
      <c r="I36" s="45" t="s">
        <v>73</v>
      </c>
      <c r="J36" s="45" t="s">
        <v>117</v>
      </c>
      <c r="K36" s="45" t="s">
        <v>83</v>
      </c>
      <c r="L36" s="18">
        <v>1</v>
      </c>
      <c r="M36" s="18">
        <v>2.46</v>
      </c>
      <c r="N36" s="45"/>
      <c r="O36" s="18"/>
      <c r="P36" s="18">
        <v>1</v>
      </c>
      <c r="Q36" s="45">
        <v>1</v>
      </c>
      <c r="R36" s="46">
        <v>43542</v>
      </c>
      <c r="S36" s="45" t="s">
        <v>63</v>
      </c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45">
        <v>0</v>
      </c>
      <c r="AQ36" s="18"/>
      <c r="AR36" s="18"/>
      <c r="AS36" s="19"/>
    </row>
    <row r="37" spans="1:45" s="20" customFormat="1" ht="98">
      <c r="A37" s="19">
        <v>3</v>
      </c>
      <c r="B37" s="45" t="s">
        <v>110</v>
      </c>
      <c r="C37" s="13" t="s">
        <v>61</v>
      </c>
      <c r="D37" s="45" t="s">
        <v>137</v>
      </c>
      <c r="E37" s="45" t="s">
        <v>62</v>
      </c>
      <c r="F37" s="45" t="s">
        <v>77</v>
      </c>
      <c r="G37" s="46" t="s">
        <v>108</v>
      </c>
      <c r="H37" s="46">
        <v>43514</v>
      </c>
      <c r="I37" s="45" t="s">
        <v>94</v>
      </c>
      <c r="J37" s="45" t="s">
        <v>68</v>
      </c>
      <c r="K37" s="45" t="s">
        <v>128</v>
      </c>
      <c r="L37" s="18">
        <v>1</v>
      </c>
      <c r="M37" s="18">
        <v>36.11</v>
      </c>
      <c r="N37" s="45"/>
      <c r="O37" s="18"/>
      <c r="P37" s="18">
        <v>1</v>
      </c>
      <c r="Q37" s="45" t="s">
        <v>63</v>
      </c>
      <c r="R37" s="46" t="s">
        <v>63</v>
      </c>
      <c r="S37" s="45" t="s">
        <v>63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45">
        <v>0</v>
      </c>
      <c r="AQ37" s="18"/>
      <c r="AR37" s="18"/>
      <c r="AS37" s="19"/>
    </row>
    <row r="38" spans="1:45" s="20" customFormat="1" ht="98">
      <c r="A38" s="19">
        <v>5</v>
      </c>
      <c r="B38" s="45" t="s">
        <v>111</v>
      </c>
      <c r="C38" s="13" t="s">
        <v>61</v>
      </c>
      <c r="D38" s="45" t="s">
        <v>137</v>
      </c>
      <c r="E38" s="45" t="s">
        <v>62</v>
      </c>
      <c r="F38" s="45" t="s">
        <v>77</v>
      </c>
      <c r="G38" s="46" t="s">
        <v>122</v>
      </c>
      <c r="H38" s="46">
        <v>43515</v>
      </c>
      <c r="I38" s="45" t="s">
        <v>82</v>
      </c>
      <c r="J38" s="45" t="s">
        <v>118</v>
      </c>
      <c r="K38" s="45" t="s">
        <v>128</v>
      </c>
      <c r="L38" s="18">
        <v>1</v>
      </c>
      <c r="M38" s="18">
        <v>1.05</v>
      </c>
      <c r="N38" s="45"/>
      <c r="O38" s="18"/>
      <c r="P38" s="18">
        <v>1</v>
      </c>
      <c r="Q38" s="45" t="s">
        <v>63</v>
      </c>
      <c r="R38" s="46" t="s">
        <v>63</v>
      </c>
      <c r="S38" s="45" t="s">
        <v>63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45">
        <v>0</v>
      </c>
      <c r="AQ38" s="18"/>
      <c r="AR38" s="18"/>
      <c r="AS38" s="19"/>
    </row>
    <row r="39" spans="1:45" s="20" customFormat="1" ht="98">
      <c r="A39" s="19">
        <v>6</v>
      </c>
      <c r="B39" s="45" t="s">
        <v>112</v>
      </c>
      <c r="C39" s="13" t="s">
        <v>61</v>
      </c>
      <c r="D39" s="45" t="s">
        <v>71</v>
      </c>
      <c r="E39" s="45" t="s">
        <v>62</v>
      </c>
      <c r="F39" s="45" t="s">
        <v>72</v>
      </c>
      <c r="G39" s="46" t="s">
        <v>123</v>
      </c>
      <c r="H39" s="46">
        <v>43517</v>
      </c>
      <c r="I39" s="45" t="s">
        <v>84</v>
      </c>
      <c r="J39" s="45" t="s">
        <v>69</v>
      </c>
      <c r="K39" s="45" t="s">
        <v>75</v>
      </c>
      <c r="L39" s="18">
        <v>1</v>
      </c>
      <c r="M39" s="18">
        <v>4.2</v>
      </c>
      <c r="N39" s="45"/>
      <c r="O39" s="18"/>
      <c r="P39" s="18">
        <v>1</v>
      </c>
      <c r="Q39" s="45">
        <v>1</v>
      </c>
      <c r="R39" s="46">
        <v>43549</v>
      </c>
      <c r="S39" s="45" t="s">
        <v>63</v>
      </c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45">
        <v>0</v>
      </c>
      <c r="AQ39" s="18"/>
      <c r="AR39" s="18"/>
      <c r="AS39" s="19"/>
    </row>
    <row r="40" spans="1:45" s="20" customFormat="1" ht="140">
      <c r="A40" s="19">
        <v>12</v>
      </c>
      <c r="B40" s="45" t="s">
        <v>114</v>
      </c>
      <c r="C40" s="45" t="s">
        <v>120</v>
      </c>
      <c r="D40" s="45" t="s">
        <v>219</v>
      </c>
      <c r="E40" s="45" t="s">
        <v>62</v>
      </c>
      <c r="F40" s="45" t="s">
        <v>77</v>
      </c>
      <c r="G40" s="46" t="s">
        <v>126</v>
      </c>
      <c r="H40" s="46">
        <v>43518</v>
      </c>
      <c r="I40" s="45" t="s">
        <v>84</v>
      </c>
      <c r="J40" s="45" t="s">
        <v>119</v>
      </c>
      <c r="K40" s="45" t="s">
        <v>129</v>
      </c>
      <c r="L40" s="18">
        <v>1</v>
      </c>
      <c r="M40" s="18"/>
      <c r="N40" s="45"/>
      <c r="O40" s="18"/>
      <c r="P40" s="18">
        <v>1</v>
      </c>
      <c r="Q40" s="45">
        <v>1</v>
      </c>
      <c r="R40" s="46">
        <v>43550</v>
      </c>
      <c r="S40" s="45" t="s">
        <v>63</v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45">
        <v>0</v>
      </c>
      <c r="AQ40" s="18"/>
      <c r="AR40" s="18"/>
      <c r="AS40" s="19"/>
    </row>
    <row r="41" spans="1:45" s="20" customFormat="1" ht="140">
      <c r="A41" s="19">
        <v>44</v>
      </c>
      <c r="B41" s="45" t="s">
        <v>159</v>
      </c>
      <c r="C41" s="45" t="s">
        <v>120</v>
      </c>
      <c r="D41" s="45" t="s">
        <v>219</v>
      </c>
      <c r="E41" s="45" t="s">
        <v>62</v>
      </c>
      <c r="F41" s="45" t="s">
        <v>77</v>
      </c>
      <c r="G41" s="46" t="s">
        <v>126</v>
      </c>
      <c r="H41" s="46">
        <v>43518</v>
      </c>
      <c r="I41" s="45" t="s">
        <v>183</v>
      </c>
      <c r="J41" s="45" t="s">
        <v>192</v>
      </c>
      <c r="K41" s="45" t="s">
        <v>128</v>
      </c>
      <c r="L41" s="18">
        <v>1</v>
      </c>
      <c r="M41" s="18"/>
      <c r="N41" s="45"/>
      <c r="O41" s="18"/>
      <c r="P41" s="18">
        <v>1</v>
      </c>
      <c r="Q41" s="45" t="s">
        <v>217</v>
      </c>
      <c r="R41" s="46" t="s">
        <v>63</v>
      </c>
      <c r="S41" s="45" t="s">
        <v>63</v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45">
        <v>0</v>
      </c>
      <c r="AQ41" s="18"/>
      <c r="AR41" s="18"/>
      <c r="AS41" s="19"/>
    </row>
    <row r="42" spans="1:45" s="20" customFormat="1" ht="140">
      <c r="A42" s="19">
        <v>45</v>
      </c>
      <c r="B42" s="45" t="s">
        <v>160</v>
      </c>
      <c r="C42" s="45" t="s">
        <v>120</v>
      </c>
      <c r="D42" s="45" t="s">
        <v>219</v>
      </c>
      <c r="E42" s="45" t="s">
        <v>62</v>
      </c>
      <c r="F42" s="45" t="s">
        <v>77</v>
      </c>
      <c r="G42" s="46" t="s">
        <v>126</v>
      </c>
      <c r="H42" s="46">
        <v>43518</v>
      </c>
      <c r="I42" s="45" t="s">
        <v>184</v>
      </c>
      <c r="J42" s="45" t="s">
        <v>193</v>
      </c>
      <c r="K42" s="45" t="s">
        <v>128</v>
      </c>
      <c r="L42" s="18">
        <v>1</v>
      </c>
      <c r="M42" s="18"/>
      <c r="N42" s="45"/>
      <c r="O42" s="18"/>
      <c r="P42" s="18">
        <v>1</v>
      </c>
      <c r="Q42" s="45" t="s">
        <v>63</v>
      </c>
      <c r="R42" s="46" t="s">
        <v>63</v>
      </c>
      <c r="S42" s="45" t="s">
        <v>63</v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45">
        <v>0</v>
      </c>
      <c r="AQ42" s="18"/>
      <c r="AR42" s="35">
        <v>43517</v>
      </c>
      <c r="AS42" s="19"/>
    </row>
    <row r="43" spans="1:45" s="20" customFormat="1" ht="140">
      <c r="A43" s="19">
        <v>47</v>
      </c>
      <c r="B43" s="45" t="s">
        <v>161</v>
      </c>
      <c r="C43" s="45" t="s">
        <v>120</v>
      </c>
      <c r="D43" s="45" t="s">
        <v>219</v>
      </c>
      <c r="E43" s="45" t="s">
        <v>62</v>
      </c>
      <c r="F43" s="45" t="s">
        <v>77</v>
      </c>
      <c r="G43" s="46" t="s">
        <v>126</v>
      </c>
      <c r="H43" s="46">
        <v>43518</v>
      </c>
      <c r="I43" s="45" t="s">
        <v>185</v>
      </c>
      <c r="J43" s="45" t="s">
        <v>194</v>
      </c>
      <c r="K43" s="45" t="s">
        <v>128</v>
      </c>
      <c r="L43" s="18">
        <v>1</v>
      </c>
      <c r="M43" s="18"/>
      <c r="N43" s="45"/>
      <c r="O43" s="18"/>
      <c r="P43" s="18">
        <v>1</v>
      </c>
      <c r="Q43" s="45" t="s">
        <v>63</v>
      </c>
      <c r="R43" s="46" t="s">
        <v>63</v>
      </c>
      <c r="S43" s="45" t="s">
        <v>63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45">
        <v>0</v>
      </c>
      <c r="AQ43" s="18"/>
      <c r="AR43" s="18"/>
      <c r="AS43" s="19"/>
    </row>
    <row r="44" spans="1:45" s="20" customFormat="1" ht="98">
      <c r="A44" s="19">
        <v>52</v>
      </c>
      <c r="B44" s="45" t="s">
        <v>165</v>
      </c>
      <c r="C44" s="13" t="s">
        <v>61</v>
      </c>
      <c r="D44" s="45" t="s">
        <v>71</v>
      </c>
      <c r="E44" s="45" t="s">
        <v>62</v>
      </c>
      <c r="F44" s="45" t="s">
        <v>72</v>
      </c>
      <c r="G44" s="46" t="s">
        <v>121</v>
      </c>
      <c r="H44" s="46">
        <v>43515</v>
      </c>
      <c r="I44" s="45" t="s">
        <v>73</v>
      </c>
      <c r="J44" s="45" t="s">
        <v>117</v>
      </c>
      <c r="K44" s="45" t="s">
        <v>83</v>
      </c>
      <c r="L44" s="18">
        <v>1</v>
      </c>
      <c r="M44" s="18">
        <v>2.46</v>
      </c>
      <c r="N44" s="45"/>
      <c r="O44" s="18"/>
      <c r="P44" s="18">
        <v>1</v>
      </c>
      <c r="Q44" s="45">
        <v>1</v>
      </c>
      <c r="R44" s="46">
        <v>43542</v>
      </c>
      <c r="S44" s="45" t="s">
        <v>63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45">
        <v>0</v>
      </c>
      <c r="AQ44" s="18"/>
      <c r="AR44" s="18"/>
      <c r="AS44" s="19"/>
    </row>
    <row r="45" spans="1:45" s="20" customFormat="1" ht="84">
      <c r="A45" s="19">
        <v>77</v>
      </c>
      <c r="B45" s="45" t="s">
        <v>170</v>
      </c>
      <c r="C45" s="17" t="s">
        <v>65</v>
      </c>
      <c r="D45" s="45" t="s">
        <v>218</v>
      </c>
      <c r="E45" s="45" t="s">
        <v>62</v>
      </c>
      <c r="F45" s="45" t="s">
        <v>72</v>
      </c>
      <c r="G45" s="46" t="s">
        <v>211</v>
      </c>
      <c r="H45" s="46">
        <v>43510</v>
      </c>
      <c r="I45" s="45" t="s">
        <v>182</v>
      </c>
      <c r="J45" s="45" t="s">
        <v>70</v>
      </c>
      <c r="K45" s="45" t="s">
        <v>75</v>
      </c>
      <c r="L45" s="18">
        <v>1</v>
      </c>
      <c r="M45" s="18">
        <v>7.39</v>
      </c>
      <c r="N45" s="45"/>
      <c r="O45" s="18"/>
      <c r="P45" s="18">
        <v>1</v>
      </c>
      <c r="Q45" s="45" t="s">
        <v>63</v>
      </c>
      <c r="R45" s="46" t="s">
        <v>63</v>
      </c>
      <c r="S45" s="45" t="s">
        <v>63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45">
        <v>0</v>
      </c>
      <c r="AQ45" s="18"/>
      <c r="AR45" s="18"/>
      <c r="AS45" s="1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 topLeftCell="A42">
      <selection activeCell="A1" sqref="A1:G45"/>
    </sheetView>
  </sheetViews>
  <sheetFormatPr defaultColWidth="9.140625" defaultRowHeight="15"/>
  <cols>
    <col min="1" max="1" width="5.8515625" style="0" customWidth="1"/>
    <col min="2" max="2" width="14.00390625" style="0" customWidth="1"/>
    <col min="4" max="4" width="9.8515625" style="49" bestFit="1" customWidth="1"/>
    <col min="5" max="5" width="20.140625" style="0" customWidth="1"/>
    <col min="6" max="6" width="20.57421875" style="0" customWidth="1"/>
    <col min="7" max="7" width="11.57421875" style="0" customWidth="1"/>
  </cols>
  <sheetData>
    <row r="1" spans="1:7" s="20" customFormat="1" ht="70">
      <c r="A1" s="45" t="s">
        <v>113</v>
      </c>
      <c r="B1" s="13" t="s">
        <v>61</v>
      </c>
      <c r="C1" s="45" t="s">
        <v>72</v>
      </c>
      <c r="D1" s="46">
        <v>43522</v>
      </c>
      <c r="E1" s="45" t="s">
        <v>84</v>
      </c>
      <c r="F1" s="45" t="s">
        <v>96</v>
      </c>
      <c r="G1" s="45" t="s">
        <v>74</v>
      </c>
    </row>
    <row r="2" spans="1:7" s="20" customFormat="1" ht="70">
      <c r="A2" s="45" t="s">
        <v>162</v>
      </c>
      <c r="B2" s="45" t="s">
        <v>120</v>
      </c>
      <c r="C2" s="45" t="s">
        <v>72</v>
      </c>
      <c r="D2" s="46">
        <v>43522</v>
      </c>
      <c r="E2" s="45" t="s">
        <v>186</v>
      </c>
      <c r="F2" s="45" t="s">
        <v>195</v>
      </c>
      <c r="G2" s="45" t="s">
        <v>127</v>
      </c>
    </row>
    <row r="3" spans="1:7" s="20" customFormat="1" ht="70">
      <c r="A3" s="45" t="s">
        <v>163</v>
      </c>
      <c r="B3" s="45" t="s">
        <v>120</v>
      </c>
      <c r="C3" s="45" t="s">
        <v>72</v>
      </c>
      <c r="D3" s="46">
        <v>43522</v>
      </c>
      <c r="E3" s="45" t="s">
        <v>187</v>
      </c>
      <c r="F3" s="45" t="s">
        <v>196</v>
      </c>
      <c r="G3" s="45" t="s">
        <v>127</v>
      </c>
    </row>
    <row r="4" spans="1:7" s="20" customFormat="1" ht="70">
      <c r="A4" s="45" t="s">
        <v>164</v>
      </c>
      <c r="B4" s="13" t="s">
        <v>61</v>
      </c>
      <c r="C4" s="45" t="s">
        <v>77</v>
      </c>
      <c r="D4" s="46">
        <v>43523</v>
      </c>
      <c r="E4" s="45" t="s">
        <v>95</v>
      </c>
      <c r="F4" s="45" t="s">
        <v>197</v>
      </c>
      <c r="G4" s="45" t="s">
        <v>127</v>
      </c>
    </row>
    <row r="5" spans="1:7" s="20" customFormat="1" ht="70">
      <c r="A5" s="45" t="s">
        <v>166</v>
      </c>
      <c r="B5" s="45" t="s">
        <v>120</v>
      </c>
      <c r="C5" s="45" t="s">
        <v>77</v>
      </c>
      <c r="D5" s="46">
        <v>43524</v>
      </c>
      <c r="E5" s="45" t="s">
        <v>188</v>
      </c>
      <c r="F5" s="45" t="s">
        <v>194</v>
      </c>
      <c r="G5" s="45" t="s">
        <v>127</v>
      </c>
    </row>
    <row r="6" spans="1:7" s="20" customFormat="1" ht="70">
      <c r="A6" s="45" t="s">
        <v>167</v>
      </c>
      <c r="B6" s="45" t="s">
        <v>120</v>
      </c>
      <c r="C6" s="45" t="s">
        <v>77</v>
      </c>
      <c r="D6" s="46">
        <v>43524</v>
      </c>
      <c r="E6" s="45" t="s">
        <v>182</v>
      </c>
      <c r="F6" s="45" t="s">
        <v>198</v>
      </c>
      <c r="G6" s="45" t="s">
        <v>127</v>
      </c>
    </row>
    <row r="7" spans="1:7" s="20" customFormat="1" ht="70">
      <c r="A7" s="45" t="s">
        <v>168</v>
      </c>
      <c r="B7" s="45" t="s">
        <v>120</v>
      </c>
      <c r="C7" s="45" t="s">
        <v>77</v>
      </c>
      <c r="D7" s="46">
        <v>43524</v>
      </c>
      <c r="E7" s="45" t="s">
        <v>189</v>
      </c>
      <c r="F7" s="45" t="s">
        <v>199</v>
      </c>
      <c r="G7" s="45" t="s">
        <v>127</v>
      </c>
    </row>
    <row r="8" spans="1:7" s="20" customFormat="1" ht="70">
      <c r="A8" s="45" t="s">
        <v>169</v>
      </c>
      <c r="B8" s="45" t="s">
        <v>120</v>
      </c>
      <c r="C8" s="45" t="s">
        <v>77</v>
      </c>
      <c r="D8" s="46">
        <v>43524</v>
      </c>
      <c r="E8" s="45" t="s">
        <v>190</v>
      </c>
      <c r="F8" s="45" t="s">
        <v>200</v>
      </c>
      <c r="G8" s="45" t="s">
        <v>127</v>
      </c>
    </row>
    <row r="9" spans="1:7" s="20" customFormat="1" ht="70">
      <c r="A9" s="45" t="s">
        <v>171</v>
      </c>
      <c r="B9" s="13" t="s">
        <v>61</v>
      </c>
      <c r="C9" s="45" t="s">
        <v>72</v>
      </c>
      <c r="D9" s="46">
        <v>43518</v>
      </c>
      <c r="E9" s="45" t="s">
        <v>181</v>
      </c>
      <c r="F9" s="45" t="s">
        <v>201</v>
      </c>
      <c r="G9" s="45" t="s">
        <v>215</v>
      </c>
    </row>
    <row r="10" spans="1:7" s="20" customFormat="1" ht="70">
      <c r="A10" s="45" t="s">
        <v>172</v>
      </c>
      <c r="B10" s="13" t="s">
        <v>61</v>
      </c>
      <c r="C10" s="45" t="s">
        <v>72</v>
      </c>
      <c r="D10" s="46">
        <v>43518</v>
      </c>
      <c r="E10" s="45" t="s">
        <v>95</v>
      </c>
      <c r="F10" s="45" t="s">
        <v>115</v>
      </c>
      <c r="G10" s="45" t="s">
        <v>74</v>
      </c>
    </row>
    <row r="11" spans="1:7" s="20" customFormat="1" ht="70">
      <c r="A11" s="45" t="s">
        <v>173</v>
      </c>
      <c r="B11" s="13" t="s">
        <v>61</v>
      </c>
      <c r="C11" s="45" t="s">
        <v>72</v>
      </c>
      <c r="D11" s="46">
        <v>43523</v>
      </c>
      <c r="E11" s="45" t="s">
        <v>187</v>
      </c>
      <c r="F11" s="45" t="s">
        <v>202</v>
      </c>
      <c r="G11" s="45" t="s">
        <v>74</v>
      </c>
    </row>
    <row r="12" spans="1:7" s="20" customFormat="1" ht="70">
      <c r="A12" s="45" t="s">
        <v>174</v>
      </c>
      <c r="B12" s="13" t="s">
        <v>61</v>
      </c>
      <c r="C12" s="45" t="s">
        <v>72</v>
      </c>
      <c r="D12" s="46">
        <v>43523</v>
      </c>
      <c r="E12" s="45" t="s">
        <v>182</v>
      </c>
      <c r="F12" s="45" t="s">
        <v>203</v>
      </c>
      <c r="G12" s="45" t="s">
        <v>74</v>
      </c>
    </row>
    <row r="13" spans="1:7" s="20" customFormat="1" ht="70">
      <c r="A13" s="45" t="s">
        <v>175</v>
      </c>
      <c r="B13" s="13" t="s">
        <v>61</v>
      </c>
      <c r="C13" s="45" t="s">
        <v>72</v>
      </c>
      <c r="D13" s="46">
        <v>43523</v>
      </c>
      <c r="E13" s="45" t="s">
        <v>95</v>
      </c>
      <c r="F13" s="45" t="s">
        <v>204</v>
      </c>
      <c r="G13" s="45" t="s">
        <v>215</v>
      </c>
    </row>
    <row r="14" spans="1:7" s="20" customFormat="1" ht="56">
      <c r="A14" s="45" t="s">
        <v>176</v>
      </c>
      <c r="B14" s="17" t="s">
        <v>65</v>
      </c>
      <c r="C14" s="45" t="s">
        <v>72</v>
      </c>
      <c r="D14" s="46">
        <v>43523</v>
      </c>
      <c r="E14" s="45" t="s">
        <v>182</v>
      </c>
      <c r="F14" s="45" t="s">
        <v>205</v>
      </c>
      <c r="G14" s="45" t="s">
        <v>215</v>
      </c>
    </row>
    <row r="15" spans="1:7" s="20" customFormat="1" ht="70">
      <c r="A15" s="45" t="s">
        <v>177</v>
      </c>
      <c r="B15" s="13" t="s">
        <v>61</v>
      </c>
      <c r="C15" s="45" t="s">
        <v>72</v>
      </c>
      <c r="D15" s="46">
        <v>43524</v>
      </c>
      <c r="E15" s="45" t="s">
        <v>182</v>
      </c>
      <c r="F15" s="45" t="s">
        <v>206</v>
      </c>
      <c r="G15" s="45" t="s">
        <v>74</v>
      </c>
    </row>
    <row r="16" spans="1:7" s="20" customFormat="1" ht="70">
      <c r="A16" s="45" t="s">
        <v>178</v>
      </c>
      <c r="B16" s="13" t="s">
        <v>61</v>
      </c>
      <c r="C16" s="45" t="s">
        <v>77</v>
      </c>
      <c r="D16" s="46">
        <v>43523</v>
      </c>
      <c r="E16" s="45" t="s">
        <v>181</v>
      </c>
      <c r="F16" s="45" t="s">
        <v>207</v>
      </c>
      <c r="G16" s="45" t="s">
        <v>216</v>
      </c>
    </row>
    <row r="17" spans="1:7" s="20" customFormat="1" ht="70">
      <c r="A17" s="45" t="s">
        <v>179</v>
      </c>
      <c r="B17" s="13" t="s">
        <v>61</v>
      </c>
      <c r="C17" s="45" t="s">
        <v>72</v>
      </c>
      <c r="D17" s="46">
        <v>43523</v>
      </c>
      <c r="E17" s="45" t="s">
        <v>181</v>
      </c>
      <c r="F17" s="45" t="s">
        <v>207</v>
      </c>
      <c r="G17" s="45" t="s">
        <v>216</v>
      </c>
    </row>
    <row r="18" spans="1:7" s="20" customFormat="1" ht="70">
      <c r="A18" s="45" t="s">
        <v>180</v>
      </c>
      <c r="B18" s="13" t="s">
        <v>61</v>
      </c>
      <c r="C18" s="45" t="s">
        <v>72</v>
      </c>
      <c r="D18" s="46">
        <v>43524</v>
      </c>
      <c r="E18" s="45" t="s">
        <v>191</v>
      </c>
      <c r="F18" s="45" t="s">
        <v>208</v>
      </c>
      <c r="G18" s="45" t="s">
        <v>215</v>
      </c>
    </row>
    <row r="19" spans="1:7" s="20" customFormat="1" ht="70">
      <c r="A19" s="21" t="s">
        <v>76</v>
      </c>
      <c r="B19" s="17" t="s">
        <v>65</v>
      </c>
      <c r="C19" s="21" t="s">
        <v>77</v>
      </c>
      <c r="D19" s="22">
        <v>43446</v>
      </c>
      <c r="E19" s="21" t="s">
        <v>79</v>
      </c>
      <c r="F19" s="21" t="s">
        <v>80</v>
      </c>
      <c r="G19" s="21" t="s">
        <v>75</v>
      </c>
    </row>
    <row r="20" spans="1:7" s="20" customFormat="1" ht="56">
      <c r="A20" s="28" t="s">
        <v>87</v>
      </c>
      <c r="B20" s="17" t="s">
        <v>65</v>
      </c>
      <c r="C20" s="28" t="s">
        <v>72</v>
      </c>
      <c r="D20" s="29">
        <v>43480</v>
      </c>
      <c r="E20" s="28" t="s">
        <v>84</v>
      </c>
      <c r="F20" s="28" t="s">
        <v>67</v>
      </c>
      <c r="G20" s="27"/>
    </row>
    <row r="21" spans="1:7" s="20" customFormat="1" ht="70">
      <c r="A21" s="28" t="s">
        <v>88</v>
      </c>
      <c r="B21" s="13" t="s">
        <v>61</v>
      </c>
      <c r="C21" s="28" t="s">
        <v>72</v>
      </c>
      <c r="D21" s="29">
        <v>43480</v>
      </c>
      <c r="E21" s="28" t="s">
        <v>84</v>
      </c>
      <c r="F21" s="28" t="s">
        <v>96</v>
      </c>
      <c r="G21" s="27"/>
    </row>
    <row r="22" spans="1:7" s="20" customFormat="1" ht="70">
      <c r="A22" s="28" t="s">
        <v>89</v>
      </c>
      <c r="B22" s="13" t="s">
        <v>61</v>
      </c>
      <c r="C22" s="28" t="s">
        <v>72</v>
      </c>
      <c r="D22" s="29">
        <v>43483</v>
      </c>
      <c r="E22" s="28" t="s">
        <v>84</v>
      </c>
      <c r="F22" s="28" t="s">
        <v>97</v>
      </c>
      <c r="G22" s="27"/>
    </row>
    <row r="23" spans="1:7" s="20" customFormat="1" ht="70">
      <c r="A23" s="28" t="s">
        <v>90</v>
      </c>
      <c r="B23" s="13" t="s">
        <v>61</v>
      </c>
      <c r="C23" s="28" t="s">
        <v>72</v>
      </c>
      <c r="D23" s="29">
        <v>43486</v>
      </c>
      <c r="E23" s="28" t="s">
        <v>84</v>
      </c>
      <c r="F23" s="28" t="s">
        <v>69</v>
      </c>
      <c r="G23" s="27"/>
    </row>
    <row r="24" spans="1:7" s="20" customFormat="1" ht="56">
      <c r="A24" s="28" t="s">
        <v>91</v>
      </c>
      <c r="B24" s="17" t="s">
        <v>65</v>
      </c>
      <c r="C24" s="28" t="s">
        <v>77</v>
      </c>
      <c r="D24" s="29">
        <v>43496</v>
      </c>
      <c r="E24" s="28" t="s">
        <v>93</v>
      </c>
      <c r="F24" s="28" t="s">
        <v>63</v>
      </c>
      <c r="G24" s="27"/>
    </row>
    <row r="25" spans="1:7" s="20" customFormat="1" ht="70">
      <c r="A25" s="30" t="s">
        <v>92</v>
      </c>
      <c r="B25" s="13" t="s">
        <v>61</v>
      </c>
      <c r="C25" s="30" t="s">
        <v>72</v>
      </c>
      <c r="D25" s="31">
        <v>43486</v>
      </c>
      <c r="E25" s="30" t="s">
        <v>73</v>
      </c>
      <c r="F25" s="30" t="s">
        <v>98</v>
      </c>
      <c r="G25" s="18"/>
    </row>
    <row r="26" spans="1:7" s="20" customFormat="1" ht="108.5" customHeight="1">
      <c r="A26" s="33" t="s">
        <v>130</v>
      </c>
      <c r="B26" s="13" t="s">
        <v>131</v>
      </c>
      <c r="C26" s="33" t="s">
        <v>72</v>
      </c>
      <c r="D26" s="34">
        <v>43486</v>
      </c>
      <c r="E26" s="33" t="s">
        <v>73</v>
      </c>
      <c r="F26" s="33" t="s">
        <v>66</v>
      </c>
      <c r="G26" s="33" t="s">
        <v>74</v>
      </c>
    </row>
    <row r="27" spans="1:7" s="36" customFormat="1" ht="56">
      <c r="A27" s="21" t="s">
        <v>134</v>
      </c>
      <c r="B27" s="17" t="s">
        <v>65</v>
      </c>
      <c r="C27" s="21" t="s">
        <v>72</v>
      </c>
      <c r="D27" s="22">
        <v>43490</v>
      </c>
      <c r="E27" s="21" t="s">
        <v>84</v>
      </c>
      <c r="F27" s="21" t="s">
        <v>135</v>
      </c>
      <c r="G27" s="21" t="s">
        <v>83</v>
      </c>
    </row>
    <row r="28" spans="1:7" s="20" customFormat="1" ht="70">
      <c r="A28" s="30" t="s">
        <v>136</v>
      </c>
      <c r="B28" s="13" t="s">
        <v>61</v>
      </c>
      <c r="C28" s="30" t="s">
        <v>77</v>
      </c>
      <c r="D28" s="31">
        <v>43475</v>
      </c>
      <c r="E28" s="30" t="s">
        <v>84</v>
      </c>
      <c r="F28" s="30" t="s">
        <v>139</v>
      </c>
      <c r="G28" s="44" t="s">
        <v>127</v>
      </c>
    </row>
    <row r="29" spans="1:7" s="20" customFormat="1" ht="70">
      <c r="A29" s="30" t="s">
        <v>141</v>
      </c>
      <c r="B29" s="13" t="s">
        <v>61</v>
      </c>
      <c r="C29" s="30" t="s">
        <v>72</v>
      </c>
      <c r="D29" s="31">
        <v>43490</v>
      </c>
      <c r="E29" s="30" t="s">
        <v>84</v>
      </c>
      <c r="F29" s="30" t="s">
        <v>143</v>
      </c>
      <c r="G29" s="44" t="s">
        <v>83</v>
      </c>
    </row>
    <row r="30" spans="1:7" s="20" customFormat="1" ht="70">
      <c r="A30" s="30" t="s">
        <v>144</v>
      </c>
      <c r="B30" s="13" t="s">
        <v>61</v>
      </c>
      <c r="C30" s="30" t="s">
        <v>72</v>
      </c>
      <c r="D30" s="31">
        <v>43494</v>
      </c>
      <c r="E30" s="30" t="s">
        <v>84</v>
      </c>
      <c r="F30" s="30" t="s">
        <v>146</v>
      </c>
      <c r="G30" s="44" t="s">
        <v>83</v>
      </c>
    </row>
    <row r="31" spans="1:7" s="20" customFormat="1" ht="70">
      <c r="A31" s="30" t="s">
        <v>147</v>
      </c>
      <c r="B31" s="13" t="s">
        <v>61</v>
      </c>
      <c r="C31" s="30" t="s">
        <v>72</v>
      </c>
      <c r="D31" s="31">
        <v>43481</v>
      </c>
      <c r="E31" s="30" t="s">
        <v>73</v>
      </c>
      <c r="F31" s="30" t="s">
        <v>149</v>
      </c>
      <c r="G31" s="44" t="s">
        <v>83</v>
      </c>
    </row>
    <row r="32" spans="1:7" s="20" customFormat="1" ht="56">
      <c r="A32" s="30" t="s">
        <v>150</v>
      </c>
      <c r="B32" s="17" t="s">
        <v>65</v>
      </c>
      <c r="C32" s="30" t="s">
        <v>72</v>
      </c>
      <c r="D32" s="31">
        <v>43490</v>
      </c>
      <c r="E32" s="30" t="s">
        <v>84</v>
      </c>
      <c r="F32" s="30" t="s">
        <v>151</v>
      </c>
      <c r="G32" s="44" t="s">
        <v>83</v>
      </c>
    </row>
    <row r="33" spans="1:7" s="42" customFormat="1" ht="70">
      <c r="A33" s="37" t="s">
        <v>152</v>
      </c>
      <c r="B33" s="13" t="s">
        <v>61</v>
      </c>
      <c r="C33" s="37" t="s">
        <v>77</v>
      </c>
      <c r="D33" s="38">
        <v>43411</v>
      </c>
      <c r="E33" s="37" t="s">
        <v>84</v>
      </c>
      <c r="F33" s="37" t="s">
        <v>69</v>
      </c>
      <c r="G33" s="37" t="s">
        <v>154</v>
      </c>
    </row>
    <row r="34" spans="1:7" s="20" customFormat="1" ht="70">
      <c r="A34" s="37" t="s">
        <v>155</v>
      </c>
      <c r="B34" s="13" t="s">
        <v>61</v>
      </c>
      <c r="C34" s="37" t="s">
        <v>77</v>
      </c>
      <c r="D34" s="38">
        <v>43410</v>
      </c>
      <c r="E34" s="37" t="s">
        <v>82</v>
      </c>
      <c r="F34" s="37" t="s">
        <v>157</v>
      </c>
      <c r="G34" s="37" t="s">
        <v>154</v>
      </c>
    </row>
    <row r="35" spans="1:7" s="20" customFormat="1" ht="56">
      <c r="A35" s="33" t="s">
        <v>158</v>
      </c>
      <c r="B35" s="17" t="s">
        <v>65</v>
      </c>
      <c r="C35" s="33" t="s">
        <v>72</v>
      </c>
      <c r="D35" s="34">
        <v>43483</v>
      </c>
      <c r="E35" s="33" t="s">
        <v>85</v>
      </c>
      <c r="F35" s="33" t="s">
        <v>116</v>
      </c>
      <c r="G35" s="14">
        <v>1</v>
      </c>
    </row>
    <row r="36" spans="1:7" s="20" customFormat="1" ht="70">
      <c r="A36" s="45" t="s">
        <v>109</v>
      </c>
      <c r="B36" s="13" t="s">
        <v>61</v>
      </c>
      <c r="C36" s="45" t="s">
        <v>72</v>
      </c>
      <c r="D36" s="46">
        <v>43515</v>
      </c>
      <c r="E36" s="45" t="s">
        <v>73</v>
      </c>
      <c r="F36" s="45" t="s">
        <v>117</v>
      </c>
      <c r="G36" s="45" t="s">
        <v>83</v>
      </c>
    </row>
    <row r="37" spans="1:7" s="20" customFormat="1" ht="70">
      <c r="A37" s="45" t="s">
        <v>110</v>
      </c>
      <c r="B37" s="13" t="s">
        <v>61</v>
      </c>
      <c r="C37" s="45" t="s">
        <v>77</v>
      </c>
      <c r="D37" s="46">
        <v>43514</v>
      </c>
      <c r="E37" s="45" t="s">
        <v>94</v>
      </c>
      <c r="F37" s="45" t="s">
        <v>68</v>
      </c>
      <c r="G37" s="45" t="s">
        <v>128</v>
      </c>
    </row>
    <row r="38" spans="1:7" s="20" customFormat="1" ht="70">
      <c r="A38" s="45" t="s">
        <v>111</v>
      </c>
      <c r="B38" s="13" t="s">
        <v>61</v>
      </c>
      <c r="C38" s="45" t="s">
        <v>77</v>
      </c>
      <c r="D38" s="46">
        <v>43515</v>
      </c>
      <c r="E38" s="45" t="s">
        <v>82</v>
      </c>
      <c r="F38" s="45" t="s">
        <v>118</v>
      </c>
      <c r="G38" s="45" t="s">
        <v>128</v>
      </c>
    </row>
    <row r="39" spans="1:7" s="20" customFormat="1" ht="70">
      <c r="A39" s="45" t="s">
        <v>112</v>
      </c>
      <c r="B39" s="13" t="s">
        <v>61</v>
      </c>
      <c r="C39" s="45" t="s">
        <v>72</v>
      </c>
      <c r="D39" s="46">
        <v>43517</v>
      </c>
      <c r="E39" s="45" t="s">
        <v>84</v>
      </c>
      <c r="F39" s="45" t="s">
        <v>69</v>
      </c>
      <c r="G39" s="45" t="s">
        <v>75</v>
      </c>
    </row>
    <row r="40" spans="1:7" s="20" customFormat="1" ht="70">
      <c r="A40" s="45" t="s">
        <v>114</v>
      </c>
      <c r="B40" s="45" t="s">
        <v>120</v>
      </c>
      <c r="C40" s="45" t="s">
        <v>77</v>
      </c>
      <c r="D40" s="46">
        <v>43518</v>
      </c>
      <c r="E40" s="45" t="s">
        <v>84</v>
      </c>
      <c r="F40" s="45" t="s">
        <v>119</v>
      </c>
      <c r="G40" s="45" t="s">
        <v>129</v>
      </c>
    </row>
    <row r="41" spans="1:7" s="20" customFormat="1" ht="70">
      <c r="A41" s="45" t="s">
        <v>159</v>
      </c>
      <c r="B41" s="45" t="s">
        <v>120</v>
      </c>
      <c r="C41" s="45" t="s">
        <v>77</v>
      </c>
      <c r="D41" s="46">
        <v>43518</v>
      </c>
      <c r="E41" s="45" t="s">
        <v>183</v>
      </c>
      <c r="F41" s="45" t="s">
        <v>192</v>
      </c>
      <c r="G41" s="45" t="s">
        <v>128</v>
      </c>
    </row>
    <row r="42" spans="1:7" s="20" customFormat="1" ht="70">
      <c r="A42" s="45" t="s">
        <v>160</v>
      </c>
      <c r="B42" s="45" t="s">
        <v>120</v>
      </c>
      <c r="C42" s="45" t="s">
        <v>77</v>
      </c>
      <c r="D42" s="46">
        <v>43518</v>
      </c>
      <c r="E42" s="45" t="s">
        <v>184</v>
      </c>
      <c r="F42" s="45" t="s">
        <v>193</v>
      </c>
      <c r="G42" s="45" t="s">
        <v>128</v>
      </c>
    </row>
    <row r="43" spans="1:7" s="20" customFormat="1" ht="70">
      <c r="A43" s="45" t="s">
        <v>161</v>
      </c>
      <c r="B43" s="45" t="s">
        <v>120</v>
      </c>
      <c r="C43" s="45" t="s">
        <v>77</v>
      </c>
      <c r="D43" s="46">
        <v>43518</v>
      </c>
      <c r="E43" s="45" t="s">
        <v>185</v>
      </c>
      <c r="F43" s="45" t="s">
        <v>194</v>
      </c>
      <c r="G43" s="45" t="s">
        <v>128</v>
      </c>
    </row>
    <row r="44" spans="1:7" s="20" customFormat="1" ht="70">
      <c r="A44" s="45" t="s">
        <v>165</v>
      </c>
      <c r="B44" s="13" t="s">
        <v>61</v>
      </c>
      <c r="C44" s="45" t="s">
        <v>72</v>
      </c>
      <c r="D44" s="46">
        <v>43515</v>
      </c>
      <c r="E44" s="45" t="s">
        <v>73</v>
      </c>
      <c r="F44" s="45" t="s">
        <v>117</v>
      </c>
      <c r="G44" s="45" t="s">
        <v>83</v>
      </c>
    </row>
    <row r="45" spans="1:7" s="20" customFormat="1" ht="56">
      <c r="A45" s="45" t="s">
        <v>170</v>
      </c>
      <c r="B45" s="17" t="s">
        <v>65</v>
      </c>
      <c r="C45" s="45" t="s">
        <v>72</v>
      </c>
      <c r="D45" s="46">
        <v>43510</v>
      </c>
      <c r="E45" s="45" t="s">
        <v>182</v>
      </c>
      <c r="F45" s="45" t="s">
        <v>70</v>
      </c>
      <c r="G45" s="45" t="s">
        <v>75</v>
      </c>
    </row>
  </sheetData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2019-04-04T10:58:50Z</dcterms:modified>
  <cp:category/>
  <cp:version/>
  <cp:contentType/>
  <cp:contentStatus/>
</cp:coreProperties>
</file>