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905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<sst xmlns="http://schemas.openxmlformats.org/spreadsheetml/2006/main" count="199" uniqueCount="115">
  <si>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</si>
  <si>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</si>
  <si>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</si>
  <si>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</si>
  <si>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</si>
  <si>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</si>
  <si>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</si>
  <si>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</si>
  <si>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</si>
  <si>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</si>
  <si>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</si>
  <si>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</si>
  <si>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</si>
  <si>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</si>
  <si>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</si>
  <si>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</si>
  <si>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</si>
  <si>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</si>
  <si>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</si>
  <si>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</si>
  <si>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</si>
  <si>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</si>
  <si>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</si>
  <si>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</si>
  <si>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</si>
  <si>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</si>
  <si>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</si>
  <si>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</si>
  <si>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</si>
  <si>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</si>
  <si>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</si>
  <si>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</si>
  <si>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</si>
  <si>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</si>
  <si>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</si>
  <si>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</si>
  <si>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</si>
  <si>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</si>
  <si>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</si>
  <si>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</si>
  <si>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</si>
  <si>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</si>
  <si>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</si>
  <si>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</si>
  <si>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</si>
  <si>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</si>
  <si>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</si>
  <si>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</si>
  <si>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</si>
  <si>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</si>
  <si>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</si>
  <si>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</si>
  <si>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</si>
  <si>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</si>
  <si>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</si>
  <si>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</si>
  <si>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</si>
  <si>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</si>
  <si>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</si>
  <si>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</si>
  <si>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</si>
  <si>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ТКО</t>
  </si>
  <si>
    <t>3-л</t>
  </si>
  <si>
    <t>4-л</t>
  </si>
  <si>
    <t>6-л</t>
  </si>
  <si>
    <t>7-л</t>
  </si>
  <si>
    <t>9-л</t>
  </si>
  <si>
    <t>10-л</t>
  </si>
  <si>
    <t>12-л</t>
  </si>
  <si>
    <t>14-л</t>
  </si>
  <si>
    <t>15-л</t>
  </si>
  <si>
    <t>2-л</t>
  </si>
  <si>
    <t>17-л</t>
  </si>
  <si>
    <t>18-л</t>
  </si>
  <si>
    <t>19-л</t>
  </si>
  <si>
    <t>20-л</t>
  </si>
  <si>
    <t>22-л</t>
  </si>
  <si>
    <t>23-л</t>
  </si>
  <si>
    <t>25-л</t>
  </si>
  <si>
    <t>внп</t>
  </si>
  <si>
    <t>выезд</t>
  </si>
  <si>
    <t>ООО "УК СПЕКТР"</t>
  </si>
  <si>
    <t>ООО "Лада Дом"</t>
  </si>
  <si>
    <t>ООО "МПЖХ"</t>
  </si>
  <si>
    <t>ООО "УК СПЕКРТ"</t>
  </si>
  <si>
    <t>ООО "КРИСТАЛЛ"</t>
  </si>
  <si>
    <t>ООО "УК "Спутник"</t>
  </si>
  <si>
    <t>ООО "УК "ЖЭУ"</t>
  </si>
  <si>
    <t>ООО "Инвест"</t>
  </si>
  <si>
    <t>ООО "Городская Управляющая Компания"</t>
  </si>
  <si>
    <t>ООО "ДЖ"</t>
  </si>
  <si>
    <t>ООО "УК"ЖЭУ"</t>
  </si>
  <si>
    <t>Машиностроителе 19</t>
  </si>
  <si>
    <t>Энгельса 16</t>
  </si>
  <si>
    <t>Космонавтов 29</t>
  </si>
  <si>
    <t>Карбышева 85а</t>
  </si>
  <si>
    <t>19 Партсъезда 49</t>
  </si>
  <si>
    <t>Молодёжная 46</t>
  </si>
  <si>
    <t>Дружбы 38, Профсоюзов 10</t>
  </si>
  <si>
    <t>Кирова 26</t>
  </si>
  <si>
    <t>Оломоуцкая 41</t>
  </si>
  <si>
    <t>Пушкина 38</t>
  </si>
  <si>
    <t>Карбышева 36</t>
  </si>
  <si>
    <t>Нариманова 4</t>
  </si>
  <si>
    <t>Чайковского 14</t>
  </si>
  <si>
    <t>Пионерская 17</t>
  </si>
  <si>
    <t>Кошевого 20</t>
  </si>
  <si>
    <t>Ленина 76</t>
  </si>
  <si>
    <t>Карбышева 125</t>
  </si>
  <si>
    <t/>
  </si>
  <si>
    <t>Обращение граждан (нарушение прав потребителей)</t>
  </si>
  <si>
    <t>Код 1</t>
  </si>
  <si>
    <t>Код 4</t>
  </si>
  <si>
    <t>Итого</t>
  </si>
  <si>
    <t>Отчет о мероприятиях по лицензионному контролю за январь 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</si>
</sst>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2" fontId="43" fillId="34" borderId="10" xfId="54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="64" zoomScaleNormal="64" zoomScalePage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24"/>
    </sheetView>
  </sheetViews>
  <sheetFormatPr defaultColWidth="9.140625" defaultRowHeight="15"/>
  <cols>
    <col min="1" max="1" width="6.421875" style="0" bestFit="1" customWidth="1"/>
    <col min="2" max="2" width="8.8515625" style="2" customWidth="1"/>
    <col min="3" max="3" width="16.57421875" style="2" customWidth="1"/>
    <col min="4" max="4" width="12.00390625" style="13" customWidth="1"/>
    <col min="5" max="5" width="6.140625" style="2" customWidth="1"/>
    <col min="6" max="6" width="6.00390625" style="2" customWidth="1"/>
    <col min="7" max="7" width="11.851562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140625" style="2" customWidth="1"/>
    <col min="12" max="12" width="17.8515625" style="2" customWidth="1"/>
    <col min="13" max="13" width="9.8515625" style="2" customWidth="1"/>
    <col min="14" max="14" width="5.8515625" style="2" customWidth="1"/>
    <col min="15" max="15" width="6.00390625" style="2" customWidth="1"/>
    <col min="16" max="16" width="11.140625" style="14" customWidth="1"/>
    <col min="17" max="17" width="11.8515625" style="12" customWidth="1"/>
    <col min="18" max="18" width="8.8515625" style="2" customWidth="1"/>
    <col min="19" max="19" width="6.140625" style="2" customWidth="1"/>
    <col min="20" max="20" width="8.8515625" style="2" customWidth="1"/>
    <col min="21" max="31" width="5.421875" style="2" customWidth="1"/>
    <col min="32" max="32" width="6.8515625" style="2" customWidth="1"/>
    <col min="33" max="33" width="5.421875" style="2" customWidth="1"/>
    <col min="34" max="34" width="5.140625" style="2" customWidth="1"/>
    <col min="35" max="35" width="5.57421875" style="2" customWidth="1"/>
    <col min="36" max="36" width="5.140625" style="23" customWidth="1"/>
    <col min="37" max="38" width="5.8515625" style="23" customWidth="1"/>
    <col min="39" max="39" width="6.140625" style="23" customWidth="1"/>
    <col min="40" max="40" width="6.00390625" style="23" customWidth="1"/>
    <col min="41" max="41" width="7.421875" style="23" customWidth="1"/>
    <col min="42" max="42" width="9.8515625" style="23" customWidth="1"/>
    <col min="43" max="43" width="17.140625" style="2" customWidth="1"/>
    <col min="44" max="44" width="12.8515625" style="2" customWidth="1"/>
    <col min="45" max="45" width="9.421875" style="0" customWidth="1"/>
    <col min="46" max="46" width="9.00390625" style="0" customWidth="1"/>
  </cols>
  <sheetData>
    <row r="1" spans="36:46" ht="13.5" customHeight="1">
      <c r="AJ1" s="18" t="s">
        <v>9</v>
      </c>
      <c r="AK1" s="18"/>
      <c r="AL1" s="18"/>
      <c r="AM1" s="18"/>
      <c r="AN1" s="18"/>
      <c r="AO1" s="18"/>
      <c r="AP1" s="18"/>
      <c r="AQ1" s="5"/>
      <c r="AR1" s="65"/>
      <c r="AS1" s="65"/>
      <c r="AT1" s="65"/>
    </row>
    <row r="2" spans="5:46" ht="16.5" customHeight="1" thickBot="1">
      <c r="E2" s="69" t="s">
        <v>114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19"/>
      <c r="AM2" s="19"/>
      <c r="AN2" s="19"/>
      <c r="AO2" s="19"/>
      <c r="AP2" s="18"/>
      <c r="AQ2" s="5"/>
      <c r="AR2" s="65"/>
      <c r="AS2" s="65"/>
      <c r="AT2" s="65"/>
    </row>
    <row r="3" spans="1:45" ht="31.5" customHeight="1">
      <c r="A3" s="41" t="s">
        <v>60</v>
      </c>
      <c r="B3" s="59" t="s">
        <v>1</v>
      </c>
      <c r="C3" s="41" t="s">
        <v>8</v>
      </c>
      <c r="D3" s="62" t="s">
        <v>25</v>
      </c>
      <c r="E3" s="62" t="s">
        <v>2</v>
      </c>
      <c r="F3" s="62"/>
      <c r="G3" s="53" t="s">
        <v>0</v>
      </c>
      <c r="H3" s="54"/>
      <c r="I3" s="41" t="s">
        <v>5</v>
      </c>
      <c r="J3" s="41" t="s">
        <v>3</v>
      </c>
      <c r="K3" s="59" t="s">
        <v>20</v>
      </c>
      <c r="L3" s="41" t="s">
        <v>4</v>
      </c>
      <c r="M3" s="44" t="s">
        <v>29</v>
      </c>
      <c r="N3" s="45"/>
      <c r="O3" s="45"/>
      <c r="P3" s="45"/>
      <c r="Q3" s="45"/>
      <c r="R3" s="46"/>
      <c r="S3" s="64" t="s">
        <v>52</v>
      </c>
      <c r="T3" s="44" t="s">
        <v>47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6"/>
      <c r="AR3" s="59" t="s">
        <v>14</v>
      </c>
      <c r="AS3" s="72" t="s">
        <v>12</v>
      </c>
    </row>
    <row r="4" spans="1:45" ht="49.5" customHeight="1">
      <c r="A4" s="42"/>
      <c r="B4" s="60"/>
      <c r="C4" s="42"/>
      <c r="D4" s="63"/>
      <c r="E4" s="63" t="s">
        <v>13</v>
      </c>
      <c r="F4" s="63" t="s">
        <v>10</v>
      </c>
      <c r="G4" s="55"/>
      <c r="H4" s="56"/>
      <c r="I4" s="42"/>
      <c r="J4" s="42"/>
      <c r="K4" s="60"/>
      <c r="L4" s="42"/>
      <c r="M4" s="47" t="s">
        <v>30</v>
      </c>
      <c r="N4" s="48"/>
      <c r="O4" s="49"/>
      <c r="P4" s="47" t="s">
        <v>31</v>
      </c>
      <c r="Q4" s="49"/>
      <c r="R4" s="64" t="s">
        <v>19</v>
      </c>
      <c r="S4" s="70"/>
      <c r="T4" s="64" t="s">
        <v>55</v>
      </c>
      <c r="U4" s="40" t="s">
        <v>36</v>
      </c>
      <c r="V4" s="76" t="s">
        <v>43</v>
      </c>
      <c r="W4" s="78"/>
      <c r="X4" s="78"/>
      <c r="Y4" s="78"/>
      <c r="Z4" s="78"/>
      <c r="AA4" s="78"/>
      <c r="AB4" s="77"/>
      <c r="AC4" s="40" t="s">
        <v>44</v>
      </c>
      <c r="AD4" s="38" t="s">
        <v>45</v>
      </c>
      <c r="AE4" s="40" t="s">
        <v>54</v>
      </c>
      <c r="AF4" s="40" t="s">
        <v>56</v>
      </c>
      <c r="AG4" s="38" t="s">
        <v>46</v>
      </c>
      <c r="AH4" s="71" t="s">
        <v>48</v>
      </c>
      <c r="AI4" s="60" t="s">
        <v>49</v>
      </c>
      <c r="AJ4" s="66" t="s">
        <v>15</v>
      </c>
      <c r="AK4" s="67"/>
      <c r="AL4" s="67"/>
      <c r="AM4" s="67"/>
      <c r="AN4" s="67"/>
      <c r="AO4" s="67"/>
      <c r="AP4" s="67"/>
      <c r="AQ4" s="68"/>
      <c r="AR4" s="60"/>
      <c r="AS4" s="73"/>
    </row>
    <row r="5" spans="1:45" s="1" customFormat="1" ht="48" customHeight="1">
      <c r="A5" s="42"/>
      <c r="B5" s="60"/>
      <c r="C5" s="42"/>
      <c r="D5" s="63"/>
      <c r="E5" s="63"/>
      <c r="F5" s="63"/>
      <c r="G5" s="55"/>
      <c r="H5" s="56"/>
      <c r="I5" s="42"/>
      <c r="J5" s="42"/>
      <c r="K5" s="60"/>
      <c r="L5" s="42"/>
      <c r="M5" s="50"/>
      <c r="N5" s="51"/>
      <c r="O5" s="52"/>
      <c r="P5" s="50"/>
      <c r="Q5" s="52"/>
      <c r="R5" s="70"/>
      <c r="S5" s="70"/>
      <c r="T5" s="70"/>
      <c r="U5" s="40"/>
      <c r="V5" s="36" t="s">
        <v>37</v>
      </c>
      <c r="W5" s="36" t="s">
        <v>38</v>
      </c>
      <c r="X5" s="36" t="s">
        <v>39</v>
      </c>
      <c r="Y5" s="36" t="s">
        <v>40</v>
      </c>
      <c r="Z5" s="36" t="s">
        <v>41</v>
      </c>
      <c r="AA5" s="36" t="s">
        <v>42</v>
      </c>
      <c r="AB5" s="37" t="s">
        <v>61</v>
      </c>
      <c r="AC5" s="40"/>
      <c r="AD5" s="39"/>
      <c r="AE5" s="40"/>
      <c r="AF5" s="40"/>
      <c r="AG5" s="39"/>
      <c r="AH5" s="71"/>
      <c r="AI5" s="60"/>
      <c r="AJ5" s="34" t="s">
        <v>6</v>
      </c>
      <c r="AK5" s="35"/>
      <c r="AL5" s="74" t="s">
        <v>50</v>
      </c>
      <c r="AM5" s="75"/>
      <c r="AN5" s="74" t="s">
        <v>51</v>
      </c>
      <c r="AO5" s="75"/>
      <c r="AP5" s="76" t="s">
        <v>26</v>
      </c>
      <c r="AQ5" s="77"/>
      <c r="AR5" s="60"/>
      <c r="AS5" s="73"/>
    </row>
    <row r="6" spans="1:45" s="1" customFormat="1" ht="55.5" customHeight="1">
      <c r="A6" s="43"/>
      <c r="B6" s="61"/>
      <c r="C6" s="43"/>
      <c r="D6" s="64"/>
      <c r="E6" s="64"/>
      <c r="F6" s="64"/>
      <c r="G6" s="57"/>
      <c r="H6" s="58"/>
      <c r="I6" s="43"/>
      <c r="J6" s="43"/>
      <c r="K6" s="60"/>
      <c r="L6" s="43"/>
      <c r="M6" s="7" t="s">
        <v>32</v>
      </c>
      <c r="N6" s="7" t="s">
        <v>33</v>
      </c>
      <c r="O6" s="7" t="s">
        <v>59</v>
      </c>
      <c r="P6" s="15" t="s">
        <v>34</v>
      </c>
      <c r="Q6" s="7" t="s">
        <v>35</v>
      </c>
      <c r="R6" s="70"/>
      <c r="S6" s="70"/>
      <c r="T6" s="70"/>
      <c r="U6" s="38"/>
      <c r="V6" s="37"/>
      <c r="W6" s="37"/>
      <c r="X6" s="37"/>
      <c r="Y6" s="37"/>
      <c r="Z6" s="37"/>
      <c r="AA6" s="37"/>
      <c r="AB6" s="79"/>
      <c r="AC6" s="38"/>
      <c r="AD6" s="39"/>
      <c r="AE6" s="38"/>
      <c r="AF6" s="38"/>
      <c r="AG6" s="39"/>
      <c r="AH6" s="71"/>
      <c r="AI6" s="60"/>
      <c r="AJ6" s="20" t="s">
        <v>7</v>
      </c>
      <c r="AK6" s="20" t="s">
        <v>11</v>
      </c>
      <c r="AL6" s="20" t="s">
        <v>7</v>
      </c>
      <c r="AM6" s="20" t="s">
        <v>11</v>
      </c>
      <c r="AN6" s="20" t="s">
        <v>7</v>
      </c>
      <c r="AO6" s="20" t="s">
        <v>11</v>
      </c>
      <c r="AP6" s="20" t="s">
        <v>28</v>
      </c>
      <c r="AQ6" s="8" t="s">
        <v>27</v>
      </c>
      <c r="AR6" s="60"/>
      <c r="AS6" s="73"/>
    </row>
    <row r="7" spans="1:45" s="1" customFormat="1" ht="12" customHeight="1">
      <c r="A7" s="9">
        <v>1</v>
      </c>
      <c r="B7" s="3">
        <v>2</v>
      </c>
      <c r="C7" s="9">
        <v>3</v>
      </c>
      <c r="D7" s="3">
        <v>4</v>
      </c>
      <c r="E7" s="9">
        <v>5</v>
      </c>
      <c r="F7" s="3">
        <v>6</v>
      </c>
      <c r="G7" s="32">
        <v>7</v>
      </c>
      <c r="H7" s="33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6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1">
        <v>34</v>
      </c>
      <c r="AK7" s="22">
        <v>35</v>
      </c>
      <c r="AL7" s="21">
        <v>36</v>
      </c>
      <c r="AM7" s="22">
        <v>37</v>
      </c>
      <c r="AN7" s="21">
        <v>38</v>
      </c>
      <c r="AO7" s="22">
        <v>39</v>
      </c>
      <c r="AP7" s="21">
        <v>40</v>
      </c>
      <c r="AQ7" s="9">
        <v>41</v>
      </c>
      <c r="AR7" s="3">
        <v>42</v>
      </c>
      <c r="AS7" s="9">
        <v>43</v>
      </c>
    </row>
    <row r="8" spans="1:45" s="28" customFormat="1" ht="60">
      <c r="A8" s="25">
        <v>1</v>
      </c>
      <c r="B8" s="29" t="s">
        <v>62</v>
      </c>
      <c r="C8" s="11" t="s">
        <v>110</v>
      </c>
      <c r="D8" s="29" t="s">
        <v>111</v>
      </c>
      <c r="E8" s="29" t="s">
        <v>79</v>
      </c>
      <c r="F8" s="29" t="s">
        <v>80</v>
      </c>
      <c r="G8" s="30">
        <v>44217</v>
      </c>
      <c r="H8" s="30">
        <v>44217</v>
      </c>
      <c r="I8" s="29" t="s">
        <v>81</v>
      </c>
      <c r="J8" s="29" t="s">
        <v>92</v>
      </c>
      <c r="K8" s="26">
        <v>1</v>
      </c>
      <c r="L8" s="25">
        <v>7.32</v>
      </c>
      <c r="M8" s="29"/>
      <c r="N8" s="26">
        <v>1</v>
      </c>
      <c r="O8" s="26"/>
      <c r="P8" s="27"/>
      <c r="Q8" s="24"/>
      <c r="R8" s="29">
        <v>2</v>
      </c>
      <c r="S8" s="26"/>
      <c r="T8" s="26">
        <f>SUM(U8+V8+W8+X8+Y8+Z8+AA8+AB8+AC8+AD8+AE8+AF8+AG8+AH8+AI8+AN8)</f>
        <v>2</v>
      </c>
      <c r="U8" s="26">
        <v>2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7"/>
      <c r="AK8" s="17"/>
      <c r="AL8" s="17"/>
      <c r="AM8" s="17"/>
      <c r="AN8" s="17"/>
      <c r="AO8" s="17"/>
      <c r="AP8" s="17"/>
      <c r="AQ8" s="26"/>
      <c r="AR8" s="24"/>
      <c r="AS8" s="25"/>
    </row>
    <row r="9" spans="1:45" s="28" customFormat="1" ht="60">
      <c r="A9" s="25">
        <v>2</v>
      </c>
      <c r="B9" s="29" t="s">
        <v>63</v>
      </c>
      <c r="C9" s="11" t="s">
        <v>110</v>
      </c>
      <c r="D9" s="29" t="s">
        <v>111</v>
      </c>
      <c r="E9" s="29" t="s">
        <v>79</v>
      </c>
      <c r="F9" s="29" t="s">
        <v>80</v>
      </c>
      <c r="G9" s="30">
        <v>44215</v>
      </c>
      <c r="H9" s="30">
        <v>44215</v>
      </c>
      <c r="I9" s="29" t="s">
        <v>82</v>
      </c>
      <c r="J9" s="29" t="s">
        <v>93</v>
      </c>
      <c r="K9" s="26">
        <v>1</v>
      </c>
      <c r="L9" s="25">
        <v>2.55</v>
      </c>
      <c r="M9" s="29">
        <v>1</v>
      </c>
      <c r="N9" s="26"/>
      <c r="O9" s="26"/>
      <c r="P9" s="27"/>
      <c r="Q9" s="24"/>
      <c r="R9" s="29" t="s">
        <v>109</v>
      </c>
      <c r="S9" s="26"/>
      <c r="T9" s="26">
        <f aca="true" t="shared" si="0" ref="T9:T24">SUM(U9+V9+W9+X9+Y9+Z9+AA9+AB9+AC9+AD9+AE9+AF9+AG9+AH9+AI9+AN9)</f>
        <v>0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17"/>
      <c r="AK9" s="17"/>
      <c r="AL9" s="17"/>
      <c r="AM9" s="17"/>
      <c r="AN9" s="17"/>
      <c r="AO9" s="17"/>
      <c r="AP9" s="17"/>
      <c r="AQ9" s="26"/>
      <c r="AR9" s="24"/>
      <c r="AS9" s="25"/>
    </row>
    <row r="10" spans="1:45" s="28" customFormat="1" ht="60">
      <c r="A10" s="25">
        <v>3</v>
      </c>
      <c r="B10" s="29" t="s">
        <v>64</v>
      </c>
      <c r="C10" s="11" t="s">
        <v>110</v>
      </c>
      <c r="D10" s="29" t="s">
        <v>111</v>
      </c>
      <c r="E10" s="29" t="s">
        <v>79</v>
      </c>
      <c r="F10" s="29" t="s">
        <v>80</v>
      </c>
      <c r="G10" s="30">
        <v>44215</v>
      </c>
      <c r="H10" s="30">
        <v>44217</v>
      </c>
      <c r="I10" s="29" t="s">
        <v>81</v>
      </c>
      <c r="J10" s="29" t="s">
        <v>94</v>
      </c>
      <c r="K10" s="26">
        <v>1</v>
      </c>
      <c r="L10" s="26">
        <v>2.38</v>
      </c>
      <c r="M10" s="29"/>
      <c r="N10" s="26">
        <v>1</v>
      </c>
      <c r="O10" s="26"/>
      <c r="P10" s="26"/>
      <c r="Q10" s="26"/>
      <c r="R10" s="29">
        <v>1</v>
      </c>
      <c r="S10" s="26"/>
      <c r="T10" s="26">
        <f t="shared" si="0"/>
        <v>1</v>
      </c>
      <c r="U10" s="26">
        <v>1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5"/>
    </row>
    <row r="11" spans="1:45" s="28" customFormat="1" ht="60">
      <c r="A11" s="25">
        <v>4</v>
      </c>
      <c r="B11" s="29" t="s">
        <v>65</v>
      </c>
      <c r="C11" s="11" t="s">
        <v>110</v>
      </c>
      <c r="D11" s="29" t="s">
        <v>112</v>
      </c>
      <c r="E11" s="29" t="s">
        <v>79</v>
      </c>
      <c r="F11" s="29" t="s">
        <v>80</v>
      </c>
      <c r="G11" s="30">
        <v>44218</v>
      </c>
      <c r="H11" s="30">
        <v>44218</v>
      </c>
      <c r="I11" s="29" t="s">
        <v>83</v>
      </c>
      <c r="J11" s="29" t="s">
        <v>95</v>
      </c>
      <c r="K11" s="26">
        <v>1</v>
      </c>
      <c r="L11" s="26">
        <v>3.27</v>
      </c>
      <c r="M11" s="29">
        <v>1</v>
      </c>
      <c r="N11" s="26"/>
      <c r="O11" s="26"/>
      <c r="P11" s="27"/>
      <c r="Q11" s="24"/>
      <c r="R11" s="29" t="s">
        <v>109</v>
      </c>
      <c r="S11" s="26"/>
      <c r="T11" s="26">
        <f t="shared" si="0"/>
        <v>0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17"/>
      <c r="AK11" s="17"/>
      <c r="AL11" s="17"/>
      <c r="AM11" s="17"/>
      <c r="AN11" s="17"/>
      <c r="AO11" s="17"/>
      <c r="AP11" s="17"/>
      <c r="AQ11" s="26"/>
      <c r="AR11" s="26"/>
      <c r="AS11" s="25"/>
    </row>
    <row r="12" spans="1:45" s="28" customFormat="1" ht="60">
      <c r="A12" s="25">
        <v>5</v>
      </c>
      <c r="B12" s="29" t="s">
        <v>66</v>
      </c>
      <c r="C12" s="11" t="s">
        <v>110</v>
      </c>
      <c r="D12" s="29" t="s">
        <v>112</v>
      </c>
      <c r="E12" s="29" t="s">
        <v>79</v>
      </c>
      <c r="F12" s="29" t="s">
        <v>80</v>
      </c>
      <c r="G12" s="30">
        <v>44217</v>
      </c>
      <c r="H12" s="30">
        <v>44217</v>
      </c>
      <c r="I12" s="29" t="s">
        <v>84</v>
      </c>
      <c r="J12" s="29" t="s">
        <v>96</v>
      </c>
      <c r="K12" s="26">
        <v>1</v>
      </c>
      <c r="L12" s="26">
        <v>1.06</v>
      </c>
      <c r="M12" s="29">
        <v>1</v>
      </c>
      <c r="N12" s="26"/>
      <c r="O12" s="26"/>
      <c r="P12" s="27"/>
      <c r="Q12" s="24"/>
      <c r="R12" s="29" t="s">
        <v>109</v>
      </c>
      <c r="S12" s="26"/>
      <c r="T12" s="26">
        <f t="shared" si="0"/>
        <v>0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17"/>
      <c r="AK12" s="17"/>
      <c r="AL12" s="17"/>
      <c r="AM12" s="17"/>
      <c r="AN12" s="17"/>
      <c r="AO12" s="17"/>
      <c r="AP12" s="17"/>
      <c r="AQ12" s="26"/>
      <c r="AR12" s="26"/>
      <c r="AS12" s="25"/>
    </row>
    <row r="13" spans="1:45" s="28" customFormat="1" ht="60">
      <c r="A13" s="25">
        <v>6</v>
      </c>
      <c r="B13" s="29" t="s">
        <v>67</v>
      </c>
      <c r="C13" s="11" t="s">
        <v>110</v>
      </c>
      <c r="D13" s="29" t="s">
        <v>111</v>
      </c>
      <c r="E13" s="29" t="s">
        <v>79</v>
      </c>
      <c r="F13" s="29" t="s">
        <v>80</v>
      </c>
      <c r="G13" s="30">
        <v>44218</v>
      </c>
      <c r="H13" s="30">
        <v>44221</v>
      </c>
      <c r="I13" s="29" t="s">
        <v>85</v>
      </c>
      <c r="J13" s="29" t="s">
        <v>97</v>
      </c>
      <c r="K13" s="26">
        <v>1</v>
      </c>
      <c r="L13" s="26">
        <v>3.42</v>
      </c>
      <c r="M13" s="29"/>
      <c r="N13" s="29">
        <v>1</v>
      </c>
      <c r="O13" s="26"/>
      <c r="P13" s="27"/>
      <c r="Q13" s="24"/>
      <c r="R13" s="29">
        <v>1</v>
      </c>
      <c r="S13" s="26"/>
      <c r="T13" s="26">
        <f t="shared" si="0"/>
        <v>2</v>
      </c>
      <c r="U13" s="26">
        <v>2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7"/>
      <c r="AK13" s="17"/>
      <c r="AL13" s="17"/>
      <c r="AM13" s="17"/>
      <c r="AN13" s="17"/>
      <c r="AO13" s="17"/>
      <c r="AP13" s="17"/>
      <c r="AQ13" s="26"/>
      <c r="AR13" s="26"/>
      <c r="AS13" s="25"/>
    </row>
    <row r="14" spans="1:45" s="28" customFormat="1" ht="60">
      <c r="A14" s="25">
        <v>7</v>
      </c>
      <c r="B14" s="29" t="s">
        <v>68</v>
      </c>
      <c r="C14" s="11" t="s">
        <v>110</v>
      </c>
      <c r="D14" s="29" t="s">
        <v>111</v>
      </c>
      <c r="E14" s="29" t="s">
        <v>79</v>
      </c>
      <c r="F14" s="29" t="s">
        <v>80</v>
      </c>
      <c r="G14" s="30">
        <v>44223</v>
      </c>
      <c r="H14" s="30">
        <v>44224</v>
      </c>
      <c r="I14" s="29" t="s">
        <v>83</v>
      </c>
      <c r="J14" s="29" t="s">
        <v>98</v>
      </c>
      <c r="K14" s="26">
        <v>2</v>
      </c>
      <c r="L14" s="26">
        <v>19.09</v>
      </c>
      <c r="M14" s="29">
        <v>1</v>
      </c>
      <c r="N14" s="26"/>
      <c r="O14" s="26"/>
      <c r="P14" s="27"/>
      <c r="Q14" s="24"/>
      <c r="R14" s="29" t="s">
        <v>109</v>
      </c>
      <c r="S14" s="26"/>
      <c r="T14" s="26">
        <f t="shared" si="0"/>
        <v>0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7"/>
      <c r="AK14" s="17"/>
      <c r="AL14" s="17"/>
      <c r="AM14" s="17"/>
      <c r="AN14" s="17"/>
      <c r="AO14" s="17"/>
      <c r="AP14" s="17"/>
      <c r="AQ14" s="26"/>
      <c r="AR14" s="26"/>
      <c r="AS14" s="25"/>
    </row>
    <row r="15" spans="1:45" s="28" customFormat="1" ht="60">
      <c r="A15" s="25">
        <v>8</v>
      </c>
      <c r="B15" s="29" t="s">
        <v>69</v>
      </c>
      <c r="C15" s="11" t="s">
        <v>110</v>
      </c>
      <c r="D15" s="29" t="s">
        <v>111</v>
      </c>
      <c r="E15" s="29" t="s">
        <v>79</v>
      </c>
      <c r="F15" s="29" t="s">
        <v>80</v>
      </c>
      <c r="G15" s="30">
        <v>44218</v>
      </c>
      <c r="H15" s="30">
        <v>44218</v>
      </c>
      <c r="I15" s="29" t="s">
        <v>86</v>
      </c>
      <c r="J15" s="29" t="s">
        <v>99</v>
      </c>
      <c r="K15" s="26">
        <v>1</v>
      </c>
      <c r="L15" s="26">
        <v>2.82</v>
      </c>
      <c r="M15" s="29"/>
      <c r="N15" s="26">
        <v>1</v>
      </c>
      <c r="O15" s="26"/>
      <c r="P15" s="27"/>
      <c r="Q15" s="24"/>
      <c r="R15" s="29">
        <v>3</v>
      </c>
      <c r="S15" s="26"/>
      <c r="T15" s="26">
        <f t="shared" si="0"/>
        <v>3</v>
      </c>
      <c r="U15" s="26">
        <v>3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7"/>
      <c r="AK15" s="17"/>
      <c r="AL15" s="17"/>
      <c r="AM15" s="17"/>
      <c r="AN15" s="17"/>
      <c r="AO15" s="17"/>
      <c r="AP15" s="17"/>
      <c r="AQ15" s="26"/>
      <c r="AR15" s="26"/>
      <c r="AS15" s="25"/>
    </row>
    <row r="16" spans="1:45" s="28" customFormat="1" ht="60">
      <c r="A16" s="25">
        <v>9</v>
      </c>
      <c r="B16" s="29" t="s">
        <v>70</v>
      </c>
      <c r="C16" s="11" t="s">
        <v>110</v>
      </c>
      <c r="D16" s="29" t="s">
        <v>111</v>
      </c>
      <c r="E16" s="29" t="s">
        <v>79</v>
      </c>
      <c r="F16" s="29" t="s">
        <v>80</v>
      </c>
      <c r="G16" s="30">
        <v>44221</v>
      </c>
      <c r="H16" s="30">
        <v>44221</v>
      </c>
      <c r="I16" s="29" t="s">
        <v>87</v>
      </c>
      <c r="J16" s="29" t="s">
        <v>100</v>
      </c>
      <c r="K16" s="26">
        <v>1</v>
      </c>
      <c r="L16" s="26">
        <v>7.32</v>
      </c>
      <c r="M16" s="29">
        <v>1</v>
      </c>
      <c r="N16" s="26"/>
      <c r="O16" s="26"/>
      <c r="P16" s="27"/>
      <c r="Q16" s="24"/>
      <c r="R16" s="29" t="s">
        <v>109</v>
      </c>
      <c r="S16" s="26"/>
      <c r="T16" s="26">
        <f t="shared" si="0"/>
        <v>0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7"/>
      <c r="AK16" s="17"/>
      <c r="AL16" s="17"/>
      <c r="AM16" s="17"/>
      <c r="AN16" s="17"/>
      <c r="AO16" s="17"/>
      <c r="AP16" s="17"/>
      <c r="AQ16" s="26"/>
      <c r="AR16" s="26"/>
      <c r="AS16" s="25"/>
    </row>
    <row r="17" spans="1:45" s="28" customFormat="1" ht="60">
      <c r="A17" s="25">
        <v>10</v>
      </c>
      <c r="B17" s="29" t="s">
        <v>71</v>
      </c>
      <c r="C17" s="11" t="s">
        <v>110</v>
      </c>
      <c r="D17" s="29" t="s">
        <v>111</v>
      </c>
      <c r="E17" s="29" t="s">
        <v>79</v>
      </c>
      <c r="F17" s="29" t="s">
        <v>80</v>
      </c>
      <c r="G17" s="30">
        <v>44215</v>
      </c>
      <c r="H17" s="30">
        <v>44216</v>
      </c>
      <c r="I17" s="29" t="s">
        <v>81</v>
      </c>
      <c r="J17" s="29" t="s">
        <v>101</v>
      </c>
      <c r="K17" s="26">
        <v>1</v>
      </c>
      <c r="L17" s="26">
        <v>3.38</v>
      </c>
      <c r="M17" s="29">
        <v>1</v>
      </c>
      <c r="N17" s="26"/>
      <c r="O17" s="26"/>
      <c r="P17" s="27"/>
      <c r="Q17" s="24"/>
      <c r="R17" s="29" t="s">
        <v>109</v>
      </c>
      <c r="S17" s="26"/>
      <c r="T17" s="26">
        <f t="shared" si="0"/>
        <v>0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7"/>
      <c r="AK17" s="17"/>
      <c r="AL17" s="17"/>
      <c r="AM17" s="17"/>
      <c r="AN17" s="17"/>
      <c r="AO17" s="17"/>
      <c r="AP17" s="17"/>
      <c r="AQ17" s="26"/>
      <c r="AR17" s="26"/>
      <c r="AS17" s="25"/>
    </row>
    <row r="18" spans="1:45" s="28" customFormat="1" ht="60">
      <c r="A18" s="25">
        <v>11</v>
      </c>
      <c r="B18" s="29" t="s">
        <v>72</v>
      </c>
      <c r="C18" s="11" t="s">
        <v>110</v>
      </c>
      <c r="D18" s="29" t="s">
        <v>111</v>
      </c>
      <c r="E18" s="29" t="s">
        <v>79</v>
      </c>
      <c r="F18" s="29" t="s">
        <v>80</v>
      </c>
      <c r="G18" s="30">
        <v>44221</v>
      </c>
      <c r="H18" s="30">
        <v>44221</v>
      </c>
      <c r="I18" s="29" t="s">
        <v>88</v>
      </c>
      <c r="J18" s="29" t="s">
        <v>102</v>
      </c>
      <c r="K18" s="26">
        <v>1</v>
      </c>
      <c r="L18" s="26">
        <v>2.58</v>
      </c>
      <c r="M18" s="29">
        <v>1</v>
      </c>
      <c r="N18" s="26"/>
      <c r="O18" s="26"/>
      <c r="P18" s="27"/>
      <c r="Q18" s="24"/>
      <c r="R18" s="29" t="s">
        <v>109</v>
      </c>
      <c r="S18" s="26"/>
      <c r="T18" s="26">
        <f t="shared" si="0"/>
        <v>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7"/>
      <c r="AK18" s="17"/>
      <c r="AL18" s="17"/>
      <c r="AM18" s="17"/>
      <c r="AN18" s="17"/>
      <c r="AO18" s="17"/>
      <c r="AP18" s="17"/>
      <c r="AQ18" s="26"/>
      <c r="AR18" s="26"/>
      <c r="AS18" s="25"/>
    </row>
    <row r="19" spans="1:45" s="28" customFormat="1" ht="60">
      <c r="A19" s="25">
        <v>12</v>
      </c>
      <c r="B19" s="29" t="s">
        <v>73</v>
      </c>
      <c r="C19" s="11" t="s">
        <v>110</v>
      </c>
      <c r="D19" s="29" t="s">
        <v>111</v>
      </c>
      <c r="E19" s="29" t="s">
        <v>79</v>
      </c>
      <c r="F19" s="29" t="s">
        <v>80</v>
      </c>
      <c r="G19" s="30">
        <v>44222</v>
      </c>
      <c r="H19" s="30">
        <v>44222</v>
      </c>
      <c r="I19" s="29" t="s">
        <v>83</v>
      </c>
      <c r="J19" s="29" t="s">
        <v>103</v>
      </c>
      <c r="K19" s="26">
        <v>1</v>
      </c>
      <c r="L19" s="26">
        <v>7.06</v>
      </c>
      <c r="M19" s="29"/>
      <c r="N19" s="29">
        <v>1</v>
      </c>
      <c r="O19" s="26"/>
      <c r="P19" s="27"/>
      <c r="Q19" s="24"/>
      <c r="R19" s="29">
        <v>1</v>
      </c>
      <c r="S19" s="26"/>
      <c r="T19" s="26">
        <f t="shared" si="0"/>
        <v>1</v>
      </c>
      <c r="U19" s="26">
        <v>1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7"/>
      <c r="AK19" s="17"/>
      <c r="AL19" s="17"/>
      <c r="AM19" s="17"/>
      <c r="AN19" s="17"/>
      <c r="AO19" s="17"/>
      <c r="AP19" s="17"/>
      <c r="AQ19" s="26"/>
      <c r="AR19" s="26"/>
      <c r="AS19" s="25"/>
    </row>
    <row r="20" spans="1:45" s="28" customFormat="1" ht="60">
      <c r="A20" s="25">
        <v>13</v>
      </c>
      <c r="B20" s="29" t="s">
        <v>74</v>
      </c>
      <c r="C20" s="11" t="s">
        <v>110</v>
      </c>
      <c r="D20" s="29" t="s">
        <v>111</v>
      </c>
      <c r="E20" s="29" t="s">
        <v>79</v>
      </c>
      <c r="F20" s="29" t="s">
        <v>80</v>
      </c>
      <c r="G20" s="30">
        <v>44222</v>
      </c>
      <c r="H20" s="30">
        <v>44222</v>
      </c>
      <c r="I20" s="29" t="s">
        <v>89</v>
      </c>
      <c r="J20" s="29" t="s">
        <v>104</v>
      </c>
      <c r="K20" s="26">
        <v>1</v>
      </c>
      <c r="L20" s="26">
        <v>2.66</v>
      </c>
      <c r="M20" s="29">
        <v>1</v>
      </c>
      <c r="N20" s="26"/>
      <c r="O20" s="26"/>
      <c r="P20" s="27"/>
      <c r="Q20" s="24"/>
      <c r="R20" s="29" t="s">
        <v>109</v>
      </c>
      <c r="S20" s="26"/>
      <c r="T20" s="26">
        <f t="shared" si="0"/>
        <v>0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17"/>
      <c r="AK20" s="17"/>
      <c r="AL20" s="17"/>
      <c r="AM20" s="17"/>
      <c r="AN20" s="17"/>
      <c r="AO20" s="17"/>
      <c r="AP20" s="17"/>
      <c r="AQ20" s="26"/>
      <c r="AR20" s="26"/>
      <c r="AS20" s="25"/>
    </row>
    <row r="21" spans="1:45" s="28" customFormat="1" ht="60">
      <c r="A21" s="25">
        <v>14</v>
      </c>
      <c r="B21" s="29" t="s">
        <v>75</v>
      </c>
      <c r="C21" s="11" t="s">
        <v>110</v>
      </c>
      <c r="D21" s="29" t="s">
        <v>111</v>
      </c>
      <c r="E21" s="29" t="s">
        <v>79</v>
      </c>
      <c r="F21" s="29" t="s">
        <v>80</v>
      </c>
      <c r="G21" s="30">
        <v>44222</v>
      </c>
      <c r="H21" s="30">
        <v>44223</v>
      </c>
      <c r="I21" s="29" t="s">
        <v>83</v>
      </c>
      <c r="J21" s="29" t="s">
        <v>105</v>
      </c>
      <c r="K21" s="26">
        <v>1</v>
      </c>
      <c r="L21" s="26">
        <v>7.88</v>
      </c>
      <c r="M21" s="29">
        <v>1</v>
      </c>
      <c r="N21" s="26"/>
      <c r="O21" s="26"/>
      <c r="P21" s="27"/>
      <c r="Q21" s="24"/>
      <c r="R21" s="29" t="s">
        <v>109</v>
      </c>
      <c r="S21" s="26"/>
      <c r="T21" s="26">
        <f t="shared" si="0"/>
        <v>0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17"/>
      <c r="AK21" s="17"/>
      <c r="AL21" s="17"/>
      <c r="AM21" s="17"/>
      <c r="AN21" s="17"/>
      <c r="AO21" s="17"/>
      <c r="AP21" s="17"/>
      <c r="AQ21" s="26"/>
      <c r="AR21" s="26"/>
      <c r="AS21" s="25"/>
    </row>
    <row r="22" spans="1:45" s="28" customFormat="1" ht="60">
      <c r="A22" s="25">
        <v>15</v>
      </c>
      <c r="B22" s="29" t="s">
        <v>76</v>
      </c>
      <c r="C22" s="11" t="s">
        <v>110</v>
      </c>
      <c r="D22" s="29" t="s">
        <v>112</v>
      </c>
      <c r="E22" s="29" t="s">
        <v>79</v>
      </c>
      <c r="F22" s="29" t="s">
        <v>80</v>
      </c>
      <c r="G22" s="30">
        <v>44224</v>
      </c>
      <c r="H22" s="30">
        <v>44224</v>
      </c>
      <c r="I22" s="29" t="s">
        <v>90</v>
      </c>
      <c r="J22" s="29" t="s">
        <v>106</v>
      </c>
      <c r="K22" s="26">
        <v>1</v>
      </c>
      <c r="L22" s="26">
        <v>2.93</v>
      </c>
      <c r="M22" s="29">
        <v>1</v>
      </c>
      <c r="N22" s="26"/>
      <c r="O22" s="26"/>
      <c r="P22" s="27"/>
      <c r="Q22" s="24"/>
      <c r="R22" s="29" t="s">
        <v>109</v>
      </c>
      <c r="S22" s="26"/>
      <c r="T22" s="26">
        <f t="shared" si="0"/>
        <v>0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17"/>
      <c r="AK22" s="17"/>
      <c r="AL22" s="17"/>
      <c r="AM22" s="17"/>
      <c r="AN22" s="17"/>
      <c r="AO22" s="17"/>
      <c r="AP22" s="17"/>
      <c r="AQ22" s="26"/>
      <c r="AR22" s="26"/>
      <c r="AS22" s="25"/>
    </row>
    <row r="23" spans="1:45" s="28" customFormat="1" ht="60">
      <c r="A23" s="25">
        <v>16</v>
      </c>
      <c r="B23" s="29" t="s">
        <v>77</v>
      </c>
      <c r="C23" s="11" t="s">
        <v>110</v>
      </c>
      <c r="D23" s="29" t="s">
        <v>111</v>
      </c>
      <c r="E23" s="29" t="s">
        <v>79</v>
      </c>
      <c r="F23" s="29" t="s">
        <v>80</v>
      </c>
      <c r="G23" s="30">
        <v>44224</v>
      </c>
      <c r="H23" s="30">
        <v>44225</v>
      </c>
      <c r="I23" s="29" t="s">
        <v>81</v>
      </c>
      <c r="J23" s="29" t="s">
        <v>107</v>
      </c>
      <c r="K23" s="26">
        <v>1</v>
      </c>
      <c r="L23" s="26">
        <v>3.12</v>
      </c>
      <c r="M23" s="29">
        <v>1</v>
      </c>
      <c r="N23" s="26"/>
      <c r="O23" s="26"/>
      <c r="P23" s="27"/>
      <c r="Q23" s="24"/>
      <c r="R23" s="29" t="s">
        <v>109</v>
      </c>
      <c r="S23" s="26"/>
      <c r="T23" s="26">
        <f t="shared" si="0"/>
        <v>0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17"/>
      <c r="AK23" s="17"/>
      <c r="AL23" s="17"/>
      <c r="AM23" s="17"/>
      <c r="AN23" s="17"/>
      <c r="AO23" s="17"/>
      <c r="AP23" s="17"/>
      <c r="AQ23" s="26"/>
      <c r="AR23" s="26"/>
      <c r="AS23" s="25"/>
    </row>
    <row r="24" spans="1:45" s="28" customFormat="1" ht="60">
      <c r="A24" s="25">
        <v>17</v>
      </c>
      <c r="B24" s="29" t="s">
        <v>78</v>
      </c>
      <c r="C24" s="11" t="s">
        <v>110</v>
      </c>
      <c r="D24" s="29" t="s">
        <v>111</v>
      </c>
      <c r="E24" s="29" t="s">
        <v>79</v>
      </c>
      <c r="F24" s="29" t="s">
        <v>80</v>
      </c>
      <c r="G24" s="30">
        <v>44224</v>
      </c>
      <c r="H24" s="30">
        <v>44225</v>
      </c>
      <c r="I24" s="29" t="s">
        <v>91</v>
      </c>
      <c r="J24" s="29" t="s">
        <v>108</v>
      </c>
      <c r="K24" s="26">
        <v>1</v>
      </c>
      <c r="L24" s="26">
        <v>13.62</v>
      </c>
      <c r="M24" s="29">
        <v>1</v>
      </c>
      <c r="N24" s="26"/>
      <c r="O24" s="26"/>
      <c r="P24" s="27"/>
      <c r="Q24" s="24"/>
      <c r="R24" s="29" t="s">
        <v>109</v>
      </c>
      <c r="S24" s="26"/>
      <c r="T24" s="26">
        <f t="shared" si="0"/>
        <v>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7"/>
      <c r="AK24" s="17"/>
      <c r="AL24" s="17"/>
      <c r="AM24" s="17"/>
      <c r="AN24" s="17"/>
      <c r="AO24" s="17"/>
      <c r="AP24" s="17"/>
      <c r="AQ24" s="26"/>
      <c r="AR24" s="26"/>
      <c r="AS24" s="25"/>
    </row>
    <row r="25" spans="1:45" s="28" customFormat="1" ht="15">
      <c r="A25" s="28" t="s">
        <v>113</v>
      </c>
      <c r="B25" s="31"/>
      <c r="C25" s="31"/>
      <c r="D25" s="31"/>
      <c r="E25" s="31"/>
      <c r="F25" s="31"/>
      <c r="G25" s="10"/>
      <c r="H25" s="10"/>
      <c r="I25" s="31"/>
      <c r="J25" s="31"/>
      <c r="K25" s="31">
        <f>SUM(K8:K24)</f>
        <v>18</v>
      </c>
      <c r="L25" s="31">
        <f aca="true" t="shared" si="1" ref="L25:AS25">SUM(L8:L24)</f>
        <v>92.46000000000002</v>
      </c>
      <c r="M25" s="31">
        <f t="shared" si="1"/>
        <v>12</v>
      </c>
      <c r="N25" s="31">
        <f t="shared" si="1"/>
        <v>5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8</v>
      </c>
      <c r="S25" s="31">
        <f t="shared" si="1"/>
        <v>0</v>
      </c>
      <c r="T25" s="31">
        <f t="shared" si="1"/>
        <v>9</v>
      </c>
      <c r="U25" s="31">
        <f t="shared" si="1"/>
        <v>9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1">
        <f t="shared" si="1"/>
        <v>0</v>
      </c>
      <c r="AA25" s="31">
        <f t="shared" si="1"/>
        <v>0</v>
      </c>
      <c r="AB25" s="31">
        <f t="shared" si="1"/>
        <v>0</v>
      </c>
      <c r="AC25" s="31">
        <f t="shared" si="1"/>
        <v>0</v>
      </c>
      <c r="AD25" s="31">
        <f t="shared" si="1"/>
        <v>0</v>
      </c>
      <c r="AE25" s="31">
        <f t="shared" si="1"/>
        <v>0</v>
      </c>
      <c r="AF25" s="31">
        <f t="shared" si="1"/>
        <v>0</v>
      </c>
      <c r="AG25" s="31">
        <f t="shared" si="1"/>
        <v>0</v>
      </c>
      <c r="AH25" s="31">
        <f t="shared" si="1"/>
        <v>0</v>
      </c>
      <c r="AI25" s="31">
        <f t="shared" si="1"/>
        <v>0</v>
      </c>
      <c r="AJ25" s="31">
        <f t="shared" si="1"/>
        <v>0</v>
      </c>
      <c r="AK25" s="31">
        <f t="shared" si="1"/>
        <v>0</v>
      </c>
      <c r="AL25" s="31">
        <f t="shared" si="1"/>
        <v>0</v>
      </c>
      <c r="AM25" s="31">
        <f t="shared" si="1"/>
        <v>0</v>
      </c>
      <c r="AN25" s="31">
        <f t="shared" si="1"/>
        <v>0</v>
      </c>
      <c r="AO25" s="31">
        <f t="shared" si="1"/>
        <v>0</v>
      </c>
      <c r="AP25" s="31">
        <f t="shared" si="1"/>
        <v>0</v>
      </c>
      <c r="AQ25" s="31">
        <f t="shared" si="1"/>
        <v>0</v>
      </c>
      <c r="AR25" s="31">
        <f t="shared" si="1"/>
        <v>0</v>
      </c>
      <c r="AS25" s="31">
        <f t="shared" si="1"/>
        <v>0</v>
      </c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0" t="s">
        <v>57</v>
      </c>
      <c r="B9" s="80"/>
      <c r="C9" s="80"/>
      <c r="D9" s="80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2021-02-05T14:11:12Z</dcterms:modified>
  <cp:category/>
  <cp:version/>
  <cp:contentType/>
  <cp:contentStatus/>
</cp:coreProperties>
</file>