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<sst xmlns="http://schemas.openxmlformats.org/spreadsheetml/2006/main" count="1773" uniqueCount="419">
  <si>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</si>
  <si>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</si>
  <si>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</si>
  <si>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</si>
  <si>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</si>
  <si>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</si>
  <si>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</si>
  <si>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</si>
  <si>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</si>
  <si>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</si>
  <si>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</si>
  <si>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</si>
  <si>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</si>
  <si>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</si>
  <si>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</si>
  <si>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</si>
  <si>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</si>
  <si>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</si>
  <si>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</si>
  <si>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</si>
  <si>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</si>
  <si>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</si>
  <si>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</si>
  <si>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</si>
  <si>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</si>
  <si>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</si>
  <si>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</si>
  <si>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</si>
  <si>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</si>
  <si>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</si>
  <si>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</si>
  <si>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</si>
  <si>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</si>
  <si>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</si>
  <si>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</si>
  <si>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</si>
  <si>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</si>
  <si>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</si>
  <si>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</si>
  <si>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</si>
  <si>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</si>
  <si>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</si>
  <si>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</si>
  <si>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</si>
  <si>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</si>
  <si>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</si>
  <si>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</si>
  <si>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</si>
  <si>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</si>
  <si>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</si>
  <si>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</si>
  <si>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</si>
  <si>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</si>
  <si>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</si>
  <si>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</si>
  <si>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</si>
  <si>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</si>
  <si>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</si>
  <si>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</si>
  <si>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</si>
  <si>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</si>
  <si>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</si>
  <si>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</si>
  <si>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</si>
  <si>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</si>
  <si>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</si>
  <si>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</si>
  <si>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</si>
  <si>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</si>
  <si>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</si>
  <si>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</si>
  <si>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</si>
  <si>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</si>
  <si>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</si>
  <si>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</si>
  <si>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</si>
  <si>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</si>
  <si>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</si>
  <si>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15.11.2018</t>
  </si>
  <si>
    <t>ООО "Инвест"</t>
  </si>
  <si>
    <t>Пушкина 208, Ленина 127, Ленина 80, Набережная 65а, Ленина 110, Большевитская 72</t>
  </si>
  <si>
    <t>увед 01.02.2019</t>
  </si>
  <si>
    <t>ООО "УК Молодежная"</t>
  </si>
  <si>
    <t>Корецкова</t>
  </si>
  <si>
    <t>ООО "Комплекс"</t>
  </si>
  <si>
    <t>ООО УК "ЖКХ Алдан"</t>
  </si>
  <si>
    <t>27.12.2018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</si>
  <si>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</si>
  <si>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</si>
  <si>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</si>
  <si>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</si>
  <si>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</si>
  <si>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</si>
  <si>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</si>
  <si>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</si>
  <si>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</si>
  <si>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</si>
  <si>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</si>
  <si>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</si>
  <si>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15.01.2019</t>
  </si>
  <si>
    <t>14.01.2019</t>
  </si>
  <si>
    <t>17.01.2019</t>
  </si>
  <si>
    <t>21.01.2019</t>
  </si>
  <si>
    <t>протокол</t>
  </si>
  <si>
    <t>увед 18.02.2019</t>
  </si>
  <si>
    <t>увед 22.02.2019</t>
  </si>
  <si>
    <t>увед 01.03.2019</t>
  </si>
  <si>
    <t>будет 18.02 19.4.1 ч2</t>
  </si>
  <si>
    <t>22.01.2019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</si>
  <si>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</si>
  <si>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</si>
  <si>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</si>
  <si>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</si>
  <si>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</si>
  <si>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</si>
  <si>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</si>
  <si>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</si>
  <si>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</si>
  <si>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</si>
  <si>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</si>
  <si>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</si>
  <si>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19.02.2019</t>
  </si>
  <si>
    <t>23.01.2019</t>
  </si>
  <si>
    <t>21.02.2019</t>
  </si>
  <si>
    <t>25.02.2019</t>
  </si>
  <si>
    <t>31.01.2019</t>
  </si>
  <si>
    <t>28.01.2019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</si>
  <si>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</si>
  <si>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</si>
  <si>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</si>
  <si>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</si>
  <si>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</si>
  <si>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18.01.2019</t>
  </si>
  <si>
    <t>увед 25.02.2019</t>
  </si>
  <si>
    <t>1201-л</t>
  </si>
  <si>
    <t>Панфилова 8</t>
  </si>
  <si>
    <t>1133-л</t>
  </si>
  <si>
    <t>Код 2</t>
  </si>
  <si>
    <t>06.12.2018</t>
  </si>
  <si>
    <t>Пушкина 38</t>
  </si>
  <si>
    <t>08.02ю.2019</t>
  </si>
  <si>
    <t>1194-л</t>
  </si>
  <si>
    <t>25.01.2019</t>
  </si>
  <si>
    <t>Панфилова 8,10 Энтузиастов 4,6</t>
  </si>
  <si>
    <t>1202-л</t>
  </si>
  <si>
    <t>29.01.2019</t>
  </si>
  <si>
    <t>Ленина 76</t>
  </si>
  <si>
    <t>1222-л</t>
  </si>
  <si>
    <t>16.01.2019</t>
  </si>
  <si>
    <t>Пионерская 49, Горького 6</t>
  </si>
  <si>
    <t>1220-л</t>
  </si>
  <si>
    <t>Свердлова 4</t>
  </si>
  <si>
    <t>856-л</t>
  </si>
  <si>
    <t>10.10.2018</t>
  </si>
  <si>
    <t>Попова</t>
  </si>
  <si>
    <t>857-л</t>
  </si>
  <si>
    <t>09.10.2018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</si>
  <si>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</si>
  <si>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</si>
  <si>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</si>
  <si>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</si>
  <si>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</si>
  <si>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</si>
  <si>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</si>
  <si>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</si>
  <si>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</si>
  <si>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</si>
  <si>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</si>
  <si>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</si>
  <si>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</si>
  <si>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</si>
  <si>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</si>
  <si>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</si>
  <si>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</si>
  <si>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</si>
  <si>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</si>
  <si>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</si>
  <si>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</si>
  <si>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</si>
  <si>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</si>
  <si>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</si>
  <si>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</si>
  <si>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</si>
  <si>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</si>
  <si>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</si>
  <si>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</si>
  <si>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</si>
  <si>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</si>
  <si>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</si>
  <si>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</si>
  <si>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</si>
  <si>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</si>
  <si>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</si>
  <si>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</si>
  <si>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</si>
  <si>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</si>
  <si>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</si>
  <si>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</si>
  <si>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</si>
  <si>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</si>
  <si>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</si>
  <si>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</si>
  <si>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</si>
  <si>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</si>
  <si>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</si>
  <si>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</si>
  <si>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</si>
  <si>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</si>
  <si>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</si>
  <si>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01.02.2019</t>
  </si>
  <si>
    <t>30.01.2019</t>
  </si>
  <si>
    <t>13.02.2019</t>
  </si>
  <si>
    <t>20.02.2019</t>
  </si>
  <si>
    <t>26.02.2019</t>
  </si>
  <si>
    <t>27.02.2019</t>
  </si>
  <si>
    <t>Дудкина</t>
  </si>
  <si>
    <t>Устюгова</t>
  </si>
  <si>
    <t>увед 18.03.2019</t>
  </si>
  <si>
    <t>Код 4</t>
  </si>
  <si>
    <t>Код 7</t>
  </si>
  <si>
    <t>ООО "Спутник"</t>
  </si>
  <si>
    <t>22.03.2019</t>
  </si>
  <si>
    <t>257-л</t>
  </si>
  <si>
    <t>258-л</t>
  </si>
  <si>
    <t>267-л</t>
  </si>
  <si>
    <t>268-л</t>
  </si>
  <si>
    <t>275-л</t>
  </si>
  <si>
    <t>210-л</t>
  </si>
  <si>
    <t>358-л</t>
  </si>
  <si>
    <t>367-л</t>
  </si>
  <si>
    <t>Энтузиастов 6</t>
  </si>
  <si>
    <t>Пионерская 3в</t>
  </si>
  <si>
    <t>Панфилова 14</t>
  </si>
  <si>
    <t>Ленина 27, Зорге 14</t>
  </si>
  <si>
    <t>15.04.2019</t>
  </si>
  <si>
    <t>24.04.2019</t>
  </si>
  <si>
    <t>26.04.2019</t>
  </si>
  <si>
    <t>29.04.2019</t>
  </si>
  <si>
    <t>11.04.2019</t>
  </si>
  <si>
    <t>25.04.2019</t>
  </si>
  <si>
    <t>304-л</t>
  </si>
  <si>
    <t>305-л</t>
  </si>
  <si>
    <t>306-л</t>
  </si>
  <si>
    <t>307-л</t>
  </si>
  <si>
    <t>308-л</t>
  </si>
  <si>
    <t>303-л</t>
  </si>
  <si>
    <t>310-л</t>
  </si>
  <si>
    <t>311-л</t>
  </si>
  <si>
    <t>313-л</t>
  </si>
  <si>
    <t>316-л</t>
  </si>
  <si>
    <t>324-л</t>
  </si>
  <si>
    <t>325-л</t>
  </si>
  <si>
    <t>327-л</t>
  </si>
  <si>
    <t>333-л</t>
  </si>
  <si>
    <t>334-л</t>
  </si>
  <si>
    <t>335-л</t>
  </si>
  <si>
    <t>336-л</t>
  </si>
  <si>
    <t>343-л</t>
  </si>
  <si>
    <t>347-л</t>
  </si>
  <si>
    <t>348-л</t>
  </si>
  <si>
    <t>352-л</t>
  </si>
  <si>
    <t>354-л</t>
  </si>
  <si>
    <t>355-л</t>
  </si>
  <si>
    <t>356-л</t>
  </si>
  <si>
    <t>357-л</t>
  </si>
  <si>
    <t>359-л</t>
  </si>
  <si>
    <t>366-л</t>
  </si>
  <si>
    <t>369-л</t>
  </si>
  <si>
    <t>371-л</t>
  </si>
  <si>
    <t>375-л</t>
  </si>
  <si>
    <t>376-л</t>
  </si>
  <si>
    <t>377-л</t>
  </si>
  <si>
    <t>378-л</t>
  </si>
  <si>
    <t>381-л</t>
  </si>
  <si>
    <t>382-л</t>
  </si>
  <si>
    <t>383-л</t>
  </si>
  <si>
    <t>385-л</t>
  </si>
  <si>
    <t>388-л</t>
  </si>
  <si>
    <t>389-л</t>
  </si>
  <si>
    <t>390-л</t>
  </si>
  <si>
    <t>391-л</t>
  </si>
  <si>
    <t>392-л</t>
  </si>
  <si>
    <t>394-л</t>
  </si>
  <si>
    <t>395-л</t>
  </si>
  <si>
    <t>396-л</t>
  </si>
  <si>
    <t>386-л</t>
  </si>
  <si>
    <t>387-л</t>
  </si>
  <si>
    <t>400-л</t>
  </si>
  <si>
    <t>401-л</t>
  </si>
  <si>
    <t>402-л</t>
  </si>
  <si>
    <t>403-л</t>
  </si>
  <si>
    <t>404-л</t>
  </si>
  <si>
    <t>409-л</t>
  </si>
  <si>
    <t>410-л</t>
  </si>
  <si>
    <t>412-л</t>
  </si>
  <si>
    <t>416-л</t>
  </si>
  <si>
    <t>418-л</t>
  </si>
  <si>
    <t>419-л</t>
  </si>
  <si>
    <t>399-л</t>
  </si>
  <si>
    <t>411-л</t>
  </si>
  <si>
    <t>421-л</t>
  </si>
  <si>
    <t>422-л</t>
  </si>
  <si>
    <t>425-л</t>
  </si>
  <si>
    <t>426-л</t>
  </si>
  <si>
    <t>427-л</t>
  </si>
  <si>
    <t>428-л</t>
  </si>
  <si>
    <t>ООО "Эксплуатационная организация"</t>
  </si>
  <si>
    <t>ООО УК "МК"</t>
  </si>
  <si>
    <t>ООО "УК "ЖЭУ"</t>
  </si>
  <si>
    <t>ООО "УК"Инвест"</t>
  </si>
  <si>
    <t>ООО "Энерго-Инвест"</t>
  </si>
  <si>
    <t>ООО УО "ЖКО"</t>
  </si>
  <si>
    <t>ООО "УК "Флагман-Сервис"</t>
  </si>
  <si>
    <t>ООО УК "Дом-Сервис"</t>
  </si>
  <si>
    <t>ООО "УК Наш Дом"</t>
  </si>
  <si>
    <t>Энгельса 38</t>
  </si>
  <si>
    <t>Дружбы 105</t>
  </si>
  <si>
    <t>40 лет победы 39</t>
  </si>
  <si>
    <t>Ленина 20</t>
  </si>
  <si>
    <t>Дружбы 69а</t>
  </si>
  <si>
    <t>Карбышева 49, Дружбы 47</t>
  </si>
  <si>
    <t>Кирова 24</t>
  </si>
  <si>
    <t>Ленина 110</t>
  </si>
  <si>
    <t>Пушкина  136</t>
  </si>
  <si>
    <t>Пушкина 30</t>
  </si>
  <si>
    <t>Ленина 6</t>
  </si>
  <si>
    <t>Пушкина 170</t>
  </si>
  <si>
    <t>Ленина 121</t>
  </si>
  <si>
    <t>Александрова 22</t>
  </si>
  <si>
    <t>Лысенко 82</t>
  </si>
  <si>
    <t>Советская 14</t>
  </si>
  <si>
    <t>Луганская 5</t>
  </si>
  <si>
    <t>Оломоуцкая 22</t>
  </si>
  <si>
    <t>энгельса 33</t>
  </si>
  <si>
    <t>Флотилии 100</t>
  </si>
  <si>
    <t>Оломоуцкая 23а</t>
  </si>
  <si>
    <t>Карбышева 128</t>
  </si>
  <si>
    <t>Карбышева 38</t>
  </si>
  <si>
    <t>Дружбы 86</t>
  </si>
  <si>
    <t>Королева 3в</t>
  </si>
  <si>
    <t>Энгельса 30</t>
  </si>
  <si>
    <t>Энгельса 6</t>
  </si>
  <si>
    <t>Пушкина 138</t>
  </si>
  <si>
    <t>Ленина 397</t>
  </si>
  <si>
    <t>Оломоуцкая 51</t>
  </si>
  <si>
    <t>Пушкина 208</t>
  </si>
  <si>
    <t>Кирова 11</t>
  </si>
  <si>
    <t>Энгельса 51</t>
  </si>
  <si>
    <t>Свердлова 47, Коммунистическая 1</t>
  </si>
  <si>
    <t>Карбышева 36</t>
  </si>
  <si>
    <t>Мира 54, Машиностроителей 23</t>
  </si>
  <si>
    <t>Королева 14</t>
  </si>
  <si>
    <t>Горького 35</t>
  </si>
  <si>
    <t>Кирова 22</t>
  </si>
  <si>
    <t>Зорге 26</t>
  </si>
  <si>
    <t>Труда 13</t>
  </si>
  <si>
    <t>Заводская 11</t>
  </si>
  <si>
    <t>Машиностроителей 29а</t>
  </si>
  <si>
    <t>Пушкина 200</t>
  </si>
  <si>
    <t>Советская 79</t>
  </si>
  <si>
    <t>Ленина 119</t>
  </si>
  <si>
    <t>Зорге 14</t>
  </si>
  <si>
    <t>Карбышева 51</t>
  </si>
  <si>
    <t>Ленина 112</t>
  </si>
  <si>
    <t>Ленина 91</t>
  </si>
  <si>
    <t>Энгельса 32</t>
  </si>
  <si>
    <t>Профсоюзов 16</t>
  </si>
  <si>
    <t>Панфилова 4а</t>
  </si>
  <si>
    <t>Кирова 26</t>
  </si>
  <si>
    <t>Сталинградская 11</t>
  </si>
  <si>
    <t>Карбышева 42</t>
  </si>
  <si>
    <t>Александрова 3</t>
  </si>
  <si>
    <t>15.05.2019</t>
  </si>
  <si>
    <t>13.05.2019</t>
  </si>
  <si>
    <t>08.04.2019</t>
  </si>
  <si>
    <t>05.04.2019</t>
  </si>
  <si>
    <t>10.04.2019</t>
  </si>
  <si>
    <t>09.04.2019</t>
  </si>
  <si>
    <t>16.05.2019</t>
  </si>
  <si>
    <t>22.04.2019</t>
  </si>
  <si>
    <t>20.05.2019</t>
  </si>
  <si>
    <t>18.04.2019</t>
  </si>
  <si>
    <t>07.05.2019</t>
  </si>
  <si>
    <t>17.05.2019</t>
  </si>
  <si>
    <t>07.05.219</t>
  </si>
  <si>
    <t>30.04.2019</t>
  </si>
  <si>
    <t>06.05.2019</t>
  </si>
  <si>
    <t>14.05.2019</t>
  </si>
  <si>
    <t>08.05.2019</t>
  </si>
  <si>
    <t>27.05.2019</t>
  </si>
  <si>
    <t>31.05.2019</t>
  </si>
  <si>
    <t>22.05.2019</t>
  </si>
  <si>
    <t>15.06.2019</t>
  </si>
  <si>
    <t>29.05.2019</t>
  </si>
  <si>
    <t>21.05.2019</t>
  </si>
  <si>
    <t>28.05.2018</t>
  </si>
  <si>
    <t>предписание не выдается</t>
  </si>
  <si>
    <t>23.05.2019</t>
  </si>
  <si>
    <t>434-л</t>
  </si>
  <si>
    <t>435-л</t>
  </si>
  <si>
    <t>438-л</t>
  </si>
  <si>
    <t>439-л</t>
  </si>
  <si>
    <t>441-л</t>
  </si>
  <si>
    <t>454-л</t>
  </si>
  <si>
    <t>ООО "УК Приоритет"</t>
  </si>
  <si>
    <t>40 лет победы 9</t>
  </si>
  <si>
    <t>Карбышева 68</t>
  </si>
  <si>
    <t>Мира 23</t>
  </si>
  <si>
    <t>Энгельса 31</t>
  </si>
  <si>
    <t>Ленина 186</t>
  </si>
  <si>
    <t>24.05.2019</t>
  </si>
  <si>
    <t>28.05.2019</t>
  </si>
  <si>
    <t>19.4.1. ч2</t>
  </si>
  <si>
    <t>Код 5</t>
  </si>
  <si>
    <t>ст. 19.5 ч.24</t>
  </si>
  <si>
    <t>ст. 19.4.1 ч.2</t>
  </si>
  <si>
    <t>Отчет о мероприятиях по лицензионному контролю за май 2019</t>
  </si>
  <si>
    <t>Итого</t>
  </si>
  <si>
    <t>ст.19.4.1 ч.2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</si>
</sst>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2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1" fontId="10" fillId="3" borderId="1" xfId="0" applyNumberFormat="1" applyFont="1" applyFill="1" applyBorder="1" applyAlignment="1">
      <alignment horizontal="center" vertical="center" wrapText="1"/>
    </xf>
    <xf numFmtId="2" fontId="11" fillId="3" borderId="1" xfId="23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1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1" fillId="4" borderId="1" xfId="26" applyFont="1" applyFill="1" applyBorder="1" applyAlignment="1">
      <alignment horizontal="center" vertical="center" wrapText="1"/>
      <protection/>
    </xf>
    <xf numFmtId="0" fontId="11" fillId="0" borderId="1" xfId="27" applyFont="1" applyFill="1" applyBorder="1" applyAlignment="1">
      <alignment horizontal="center" vertical="center" wrapText="1"/>
      <protection/>
    </xf>
    <xf numFmtId="14" fontId="11" fillId="0" borderId="1" xfId="27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" fontId="11" fillId="0" borderId="1" xfId="29" applyNumberFormat="1" applyFont="1" applyFill="1" applyBorder="1" applyAlignment="1">
      <alignment horizontal="center" vertical="center" wrapText="1"/>
      <protection/>
    </xf>
    <xf numFmtId="0" fontId="11" fillId="4" borderId="1" xfId="29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0" fillId="6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1" xfId="30" applyFont="1" applyFill="1" applyBorder="1" applyAlignment="1">
      <alignment horizontal="center" vertical="center" wrapText="1"/>
      <protection/>
    </xf>
    <xf numFmtId="14" fontId="11" fillId="0" borderId="1" xfId="30" applyNumberFormat="1" applyFont="1" applyFill="1" applyBorder="1" applyAlignment="1">
      <alignment horizontal="center" vertical="center" wrapText="1"/>
      <protection/>
    </xf>
    <xf numFmtId="0" fontId="11" fillId="6" borderId="1" xfId="30" applyFont="1" applyFill="1" applyBorder="1" applyAlignment="1">
      <alignment horizontal="center" vertical="center" wrapText="1"/>
      <protection/>
    </xf>
    <xf numFmtId="0" fontId="11" fillId="7" borderId="1" xfId="30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30" applyNumberFormat="1" applyFont="1" applyFill="1" applyBorder="1" applyAlignment="1">
      <alignment horizontal="center" vertical="center" wrapText="1"/>
      <protection/>
    </xf>
    <xf numFmtId="0" fontId="11" fillId="0" borderId="1" xfId="31" applyFont="1" applyFill="1" applyBorder="1" applyAlignment="1">
      <alignment horizontal="center" vertical="center" wrapText="1"/>
      <protection/>
    </xf>
    <xf numFmtId="0" fontId="11" fillId="0" borderId="1" xfId="23" applyFont="1" applyFill="1" applyBorder="1" applyAlignment="1">
      <alignment horizontal="center" vertical="center" wrapText="1"/>
      <protection/>
    </xf>
    <xf numFmtId="14" fontId="11" fillId="0" borderId="1" xfId="31" applyNumberFormat="1" applyFont="1" applyFill="1" applyBorder="1" applyAlignment="1">
      <alignment horizontal="center" vertical="center" wrapText="1"/>
      <protection/>
    </xf>
    <xf numFmtId="0" fontId="11" fillId="3" borderId="1" xfId="31" applyFont="1" applyFill="1" applyBorder="1" applyAlignment="1">
      <alignment horizontal="center" vertical="center" wrapText="1"/>
      <protection/>
    </xf>
    <xf numFmtId="0" fontId="13" fillId="0" borderId="1" xfId="32" applyFont="1" applyFill="1" applyBorder="1" applyAlignment="1">
      <alignment horizontal="center" vertical="center" wrapText="1"/>
      <protection/>
    </xf>
    <xf numFmtId="14" fontId="13" fillId="0" borderId="1" xfId="3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3" borderId="1" xfId="30" applyFont="1" applyFill="1" applyBorder="1" applyAlignment="1">
      <alignment horizontal="center" vertical="center" wrapText="1"/>
      <protection/>
    </xf>
    <xf numFmtId="14" fontId="11" fillId="3" borderId="1" xfId="31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1" fontId="11" fillId="3" borderId="1" xfId="29" applyNumberFormat="1" applyFont="1" applyFill="1" applyBorder="1" applyAlignment="1">
      <alignment horizontal="center" vertical="center" wrapText="1"/>
      <protection/>
    </xf>
    <xf numFmtId="14" fontId="11" fillId="3" borderId="1" xfId="29" applyNumberFormat="1" applyFont="1" applyFill="1" applyBorder="1" applyAlignment="1">
      <alignment horizontal="center" vertical="center" wrapText="1"/>
      <protection/>
    </xf>
    <xf numFmtId="0" fontId="10" fillId="3" borderId="0" xfId="0" applyFont="1" applyFill="1" applyAlignment="1">
      <alignment horizontal="center" vertical="center" wrapText="1"/>
    </xf>
    <xf numFmtId="0" fontId="13" fillId="3" borderId="1" xfId="32" applyFont="1" applyFill="1" applyBorder="1" applyAlignment="1">
      <alignment horizontal="center" vertical="center" wrapText="1"/>
      <protection/>
    </xf>
    <xf numFmtId="14" fontId="13" fillId="3" borderId="1" xfId="32" applyNumberFormat="1" applyFont="1" applyFill="1" applyBorder="1" applyAlignment="1">
      <alignment horizontal="center" vertical="center" wrapText="1"/>
      <protection/>
    </xf>
    <xf numFmtId="1" fontId="11" fillId="3" borderId="1" xfId="30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4" fontId="10" fillId="0" borderId="1" xfId="0" applyNumberFormat="1" applyFont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  <cellStyle name="Обычный_Лист1_9" xfId="31"/>
    <cellStyle name="Обычный_Лист1_1" xfId="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8"/>
  <sheetViews>
    <sheetView tabSelected="1" zoomScale="62" zoomScaleNormal="62" zoomScalePageLayoutView="70" workbookViewId="0" topLeftCell="A1">
      <pane xSplit="2" ySplit="7" topLeftCell="K8" activePane="bottomRight" state="frozen"/>
      <selection pane="topRight" activeCell="C1" sqref="C1"/>
      <selection pane="bottomLeft" activeCell="A10" sqref="A10"/>
      <selection pane="bottomRight" activeCell="P54" sqref="P54"/>
    </sheetView>
  </sheetViews>
  <sheetFormatPr defaultColWidth="9.140625" defaultRowHeight="15"/>
  <cols>
    <col min="1" max="1" width="4.28125" style="0" customWidth="1"/>
    <col min="2" max="2" width="7.421875" style="2" customWidth="1"/>
    <col min="3" max="3" width="16.57421875" style="2" customWidth="1"/>
    <col min="4" max="4" width="11.7109375" style="50" customWidth="1"/>
    <col min="5" max="5" width="7.57421875" style="2" customWidth="1"/>
    <col min="6" max="6" width="9.421875" style="2" customWidth="1"/>
    <col min="7" max="7" width="11.8515625" style="12" customWidth="1"/>
    <col min="8" max="8" width="12.421875" style="12" customWidth="1"/>
    <col min="9" max="9" width="18.28125" style="2" customWidth="1"/>
    <col min="10" max="10" width="23.7109375" style="2" customWidth="1"/>
    <col min="11" max="11" width="9.28125" style="2" customWidth="1"/>
    <col min="12" max="12" width="11.00390625" style="2" customWidth="1"/>
    <col min="13" max="13" width="8.00390625" style="2" customWidth="1"/>
    <col min="14" max="14" width="5.7109375" style="2" customWidth="1"/>
    <col min="15" max="15" width="6.00390625" style="2" customWidth="1"/>
    <col min="16" max="16" width="11.28125" style="51" customWidth="1"/>
    <col min="17" max="17" width="11.7109375" style="43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85"/>
      <c r="AR1" s="85"/>
      <c r="AS1" s="85"/>
    </row>
    <row r="2" spans="5:45" ht="16.5" customHeight="1" thickBot="1">
      <c r="E2" s="89" t="s">
        <v>416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7"/>
      <c r="AL2" s="7"/>
      <c r="AM2" s="7"/>
      <c r="AN2" s="7"/>
      <c r="AO2" s="6"/>
      <c r="AP2" s="6"/>
      <c r="AQ2" s="85"/>
      <c r="AR2" s="85"/>
      <c r="AS2" s="85"/>
    </row>
    <row r="3" spans="1:44" ht="31.5" customHeight="1">
      <c r="A3" s="92" t="s">
        <v>60</v>
      </c>
      <c r="B3" s="90" t="s">
        <v>1</v>
      </c>
      <c r="C3" s="92" t="s">
        <v>8</v>
      </c>
      <c r="D3" s="114" t="s">
        <v>25</v>
      </c>
      <c r="E3" s="114" t="s">
        <v>2</v>
      </c>
      <c r="F3" s="114"/>
      <c r="G3" s="107" t="s">
        <v>0</v>
      </c>
      <c r="H3" s="108"/>
      <c r="I3" s="92" t="s">
        <v>5</v>
      </c>
      <c r="J3" s="92" t="s">
        <v>3</v>
      </c>
      <c r="K3" s="90" t="s">
        <v>20</v>
      </c>
      <c r="L3" s="92" t="s">
        <v>4</v>
      </c>
      <c r="M3" s="97" t="s">
        <v>29</v>
      </c>
      <c r="N3" s="98"/>
      <c r="O3" s="98"/>
      <c r="P3" s="98"/>
      <c r="Q3" s="98"/>
      <c r="R3" s="99"/>
      <c r="S3" s="115" t="s">
        <v>52</v>
      </c>
      <c r="T3" s="97" t="s">
        <v>47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Q3" s="90" t="s">
        <v>14</v>
      </c>
      <c r="AR3" s="101" t="s">
        <v>12</v>
      </c>
    </row>
    <row r="4" spans="1:44" ht="49.5" customHeight="1">
      <c r="A4" s="93"/>
      <c r="B4" s="91"/>
      <c r="C4" s="93"/>
      <c r="D4" s="115"/>
      <c r="E4" s="115" t="s">
        <v>13</v>
      </c>
      <c r="F4" s="115" t="s">
        <v>10</v>
      </c>
      <c r="G4" s="109"/>
      <c r="H4" s="110"/>
      <c r="I4" s="93"/>
      <c r="J4" s="93"/>
      <c r="K4" s="91"/>
      <c r="L4" s="93"/>
      <c r="M4" s="79" t="s">
        <v>30</v>
      </c>
      <c r="N4" s="103"/>
      <c r="O4" s="80"/>
      <c r="P4" s="79" t="s">
        <v>31</v>
      </c>
      <c r="Q4" s="80"/>
      <c r="R4" s="83" t="s">
        <v>19</v>
      </c>
      <c r="S4" s="115"/>
      <c r="T4" s="83" t="s">
        <v>55</v>
      </c>
      <c r="U4" s="95" t="s">
        <v>36</v>
      </c>
      <c r="V4" s="119" t="s">
        <v>43</v>
      </c>
      <c r="W4" s="119"/>
      <c r="X4" s="119"/>
      <c r="Y4" s="119"/>
      <c r="Z4" s="119"/>
      <c r="AA4" s="119"/>
      <c r="AB4" s="95" t="s">
        <v>44</v>
      </c>
      <c r="AC4" s="96" t="s">
        <v>45</v>
      </c>
      <c r="AD4" s="95" t="s">
        <v>54</v>
      </c>
      <c r="AE4" s="95" t="s">
        <v>56</v>
      </c>
      <c r="AF4" s="96" t="s">
        <v>46</v>
      </c>
      <c r="AG4" s="100" t="s">
        <v>48</v>
      </c>
      <c r="AH4" s="91" t="s">
        <v>49</v>
      </c>
      <c r="AI4" s="86" t="s">
        <v>15</v>
      </c>
      <c r="AJ4" s="87"/>
      <c r="AK4" s="87"/>
      <c r="AL4" s="87"/>
      <c r="AM4" s="87"/>
      <c r="AN4" s="87"/>
      <c r="AO4" s="87"/>
      <c r="AP4" s="88"/>
      <c r="AQ4" s="91"/>
      <c r="AR4" s="102"/>
    </row>
    <row r="5" spans="1:44" s="1" customFormat="1" ht="48" customHeight="1">
      <c r="A5" s="93"/>
      <c r="B5" s="91"/>
      <c r="C5" s="93"/>
      <c r="D5" s="115"/>
      <c r="E5" s="115"/>
      <c r="F5" s="115"/>
      <c r="G5" s="109"/>
      <c r="H5" s="110"/>
      <c r="I5" s="93"/>
      <c r="J5" s="93"/>
      <c r="K5" s="91"/>
      <c r="L5" s="93"/>
      <c r="M5" s="81"/>
      <c r="N5" s="104"/>
      <c r="O5" s="82"/>
      <c r="P5" s="81"/>
      <c r="Q5" s="82"/>
      <c r="R5" s="84"/>
      <c r="S5" s="115"/>
      <c r="T5" s="84"/>
      <c r="U5" s="95"/>
      <c r="V5" s="105" t="s">
        <v>37</v>
      </c>
      <c r="W5" s="105" t="s">
        <v>38</v>
      </c>
      <c r="X5" s="105" t="s">
        <v>39</v>
      </c>
      <c r="Y5" s="105" t="s">
        <v>40</v>
      </c>
      <c r="Z5" s="105" t="s">
        <v>41</v>
      </c>
      <c r="AA5" s="105" t="s">
        <v>42</v>
      </c>
      <c r="AB5" s="95"/>
      <c r="AC5" s="118"/>
      <c r="AD5" s="95"/>
      <c r="AE5" s="95"/>
      <c r="AF5" s="118"/>
      <c r="AG5" s="100"/>
      <c r="AH5" s="91"/>
      <c r="AI5" s="77" t="s">
        <v>6</v>
      </c>
      <c r="AJ5" s="78"/>
      <c r="AK5" s="75" t="s">
        <v>50</v>
      </c>
      <c r="AL5" s="76"/>
      <c r="AM5" s="75" t="s">
        <v>51</v>
      </c>
      <c r="AN5" s="76"/>
      <c r="AO5" s="77" t="s">
        <v>26</v>
      </c>
      <c r="AP5" s="78"/>
      <c r="AQ5" s="91"/>
      <c r="AR5" s="102"/>
    </row>
    <row r="6" spans="1:44" s="1" customFormat="1" ht="35.5" customHeight="1">
      <c r="A6" s="94"/>
      <c r="B6" s="113"/>
      <c r="C6" s="94"/>
      <c r="D6" s="83"/>
      <c r="E6" s="83"/>
      <c r="F6" s="83"/>
      <c r="G6" s="111"/>
      <c r="H6" s="112"/>
      <c r="I6" s="94"/>
      <c r="J6" s="94"/>
      <c r="K6" s="91"/>
      <c r="L6" s="94"/>
      <c r="M6" s="9" t="s">
        <v>32</v>
      </c>
      <c r="N6" s="9" t="s">
        <v>33</v>
      </c>
      <c r="O6" s="9" t="s">
        <v>59</v>
      </c>
      <c r="P6" s="52" t="s">
        <v>34</v>
      </c>
      <c r="Q6" s="9" t="s">
        <v>35</v>
      </c>
      <c r="R6" s="84"/>
      <c r="S6" s="115"/>
      <c r="T6" s="84"/>
      <c r="U6" s="96"/>
      <c r="V6" s="106"/>
      <c r="W6" s="106"/>
      <c r="X6" s="106"/>
      <c r="Y6" s="106"/>
      <c r="Z6" s="106"/>
      <c r="AA6" s="106"/>
      <c r="AB6" s="96"/>
      <c r="AC6" s="118"/>
      <c r="AD6" s="96"/>
      <c r="AE6" s="96"/>
      <c r="AF6" s="118"/>
      <c r="AG6" s="100"/>
      <c r="AH6" s="91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91"/>
      <c r="AR6" s="102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16">
        <v>7</v>
      </c>
      <c r="H7" s="117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53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20" customFormat="1" ht="56">
      <c r="A8" s="45">
        <v>1</v>
      </c>
      <c r="B8" s="56" t="s">
        <v>229</v>
      </c>
      <c r="C8" s="13" t="s">
        <v>61</v>
      </c>
      <c r="D8" s="56" t="s">
        <v>71</v>
      </c>
      <c r="E8" s="56" t="s">
        <v>62</v>
      </c>
      <c r="F8" s="56" t="s">
        <v>72</v>
      </c>
      <c r="G8" s="58" t="s">
        <v>239</v>
      </c>
      <c r="H8" s="58">
        <v>43581</v>
      </c>
      <c r="I8" s="57" t="s">
        <v>220</v>
      </c>
      <c r="J8" s="56" t="s">
        <v>233</v>
      </c>
      <c r="K8" s="18">
        <v>2</v>
      </c>
      <c r="L8" s="18">
        <v>4.23</v>
      </c>
      <c r="M8" s="57">
        <v>1</v>
      </c>
      <c r="N8" s="18"/>
      <c r="O8" s="18"/>
      <c r="P8" s="54"/>
      <c r="Q8" s="35"/>
      <c r="R8" s="57" t="s">
        <v>63</v>
      </c>
      <c r="S8" s="18"/>
      <c r="T8" s="18">
        <f>SUM(U8+V8+W8+X8+Y8+Z8+AA8+AB8+AC8+AD8+AE8+AF8+AG8+AH8+AM8)</f>
        <v>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35">
        <v>43581</v>
      </c>
      <c r="AR8" s="19"/>
    </row>
    <row r="9" spans="1:44" s="20" customFormat="1" ht="56">
      <c r="A9" s="45">
        <v>2</v>
      </c>
      <c r="B9" s="56" t="s">
        <v>222</v>
      </c>
      <c r="C9" s="13" t="s">
        <v>61</v>
      </c>
      <c r="D9" s="56" t="s">
        <v>71</v>
      </c>
      <c r="E9" s="56" t="s">
        <v>62</v>
      </c>
      <c r="F9" s="56" t="s">
        <v>72</v>
      </c>
      <c r="G9" s="58" t="s">
        <v>234</v>
      </c>
      <c r="H9" s="58">
        <v>43570</v>
      </c>
      <c r="I9" s="57" t="s">
        <v>84</v>
      </c>
      <c r="J9" s="56" t="s">
        <v>230</v>
      </c>
      <c r="K9" s="18">
        <v>1</v>
      </c>
      <c r="L9" s="18">
        <v>0.47</v>
      </c>
      <c r="M9" s="57"/>
      <c r="N9" s="18"/>
      <c r="O9" s="18">
        <v>1</v>
      </c>
      <c r="P9" s="39">
        <v>1</v>
      </c>
      <c r="Q9" s="35" t="s">
        <v>415</v>
      </c>
      <c r="R9" s="57" t="s">
        <v>63</v>
      </c>
      <c r="S9" s="18"/>
      <c r="T9" s="18">
        <f aca="true" t="shared" si="0" ref="T9:T68">SUM(U9+V9+W9+X9+Y9+Z9+AA9+AB9+AC9+AD9+AE9+AF9+AG9+AH9+AM9)</f>
        <v>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</row>
    <row r="10" spans="1:44" s="71" customFormat="1" ht="56">
      <c r="A10" s="45">
        <v>3</v>
      </c>
      <c r="B10" s="59" t="s">
        <v>223</v>
      </c>
      <c r="C10" s="13" t="s">
        <v>61</v>
      </c>
      <c r="D10" s="59" t="s">
        <v>71</v>
      </c>
      <c r="E10" s="59" t="s">
        <v>62</v>
      </c>
      <c r="F10" s="59" t="s">
        <v>72</v>
      </c>
      <c r="G10" s="66" t="s">
        <v>235</v>
      </c>
      <c r="H10" s="66">
        <v>43579</v>
      </c>
      <c r="I10" s="67" t="s">
        <v>82</v>
      </c>
      <c r="J10" s="59" t="s">
        <v>231</v>
      </c>
      <c r="K10" s="68">
        <v>1</v>
      </c>
      <c r="L10" s="68">
        <v>2.26</v>
      </c>
      <c r="M10" s="67"/>
      <c r="N10" s="68"/>
      <c r="O10" s="68">
        <v>1</v>
      </c>
      <c r="P10" s="69">
        <v>1</v>
      </c>
      <c r="Q10" s="70" t="s">
        <v>418</v>
      </c>
      <c r="R10" s="67" t="s">
        <v>63</v>
      </c>
      <c r="S10" s="68"/>
      <c r="T10" s="68">
        <f t="shared" si="0"/>
        <v>0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s="71" customFormat="1" ht="56">
      <c r="A11" s="45">
        <v>4</v>
      </c>
      <c r="B11" s="59" t="s">
        <v>224</v>
      </c>
      <c r="C11" s="13" t="s">
        <v>61</v>
      </c>
      <c r="D11" s="59" t="s">
        <v>71</v>
      </c>
      <c r="E11" s="59" t="s">
        <v>62</v>
      </c>
      <c r="F11" s="59" t="s">
        <v>72</v>
      </c>
      <c r="G11" s="66" t="s">
        <v>236</v>
      </c>
      <c r="H11" s="66">
        <v>43581</v>
      </c>
      <c r="I11" s="67" t="s">
        <v>84</v>
      </c>
      <c r="J11" s="59" t="s">
        <v>232</v>
      </c>
      <c r="K11" s="68">
        <v>1</v>
      </c>
      <c r="L11" s="68">
        <v>0.47</v>
      </c>
      <c r="M11" s="67"/>
      <c r="N11" s="68"/>
      <c r="O11" s="68">
        <v>1</v>
      </c>
      <c r="P11" s="74">
        <v>1</v>
      </c>
      <c r="Q11" s="70" t="s">
        <v>418</v>
      </c>
      <c r="R11" s="67" t="s">
        <v>63</v>
      </c>
      <c r="S11" s="68"/>
      <c r="T11" s="68">
        <f t="shared" si="0"/>
        <v>0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s="20" customFormat="1" ht="42">
      <c r="A12" s="45">
        <v>5</v>
      </c>
      <c r="B12" s="56" t="s">
        <v>225</v>
      </c>
      <c r="C12" s="17" t="s">
        <v>65</v>
      </c>
      <c r="D12" s="45" t="s">
        <v>64</v>
      </c>
      <c r="E12" s="56" t="s">
        <v>62</v>
      </c>
      <c r="F12" s="56" t="s">
        <v>77</v>
      </c>
      <c r="G12" s="58" t="s">
        <v>221</v>
      </c>
      <c r="H12" s="58">
        <v>43573</v>
      </c>
      <c r="I12" s="57" t="s">
        <v>182</v>
      </c>
      <c r="J12" s="56" t="s">
        <v>70</v>
      </c>
      <c r="K12" s="18">
        <v>1</v>
      </c>
      <c r="L12" s="18">
        <v>7.39</v>
      </c>
      <c r="M12" s="57"/>
      <c r="N12" s="18"/>
      <c r="O12" s="18">
        <v>1</v>
      </c>
      <c r="P12" s="55">
        <v>1</v>
      </c>
      <c r="Q12" s="35" t="s">
        <v>415</v>
      </c>
      <c r="R12" s="57" t="s">
        <v>63</v>
      </c>
      <c r="S12" s="18"/>
      <c r="T12" s="18">
        <f t="shared" si="0"/>
        <v>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5">
        <v>43606</v>
      </c>
      <c r="AR12" s="19"/>
    </row>
    <row r="13" spans="1:44" s="20" customFormat="1" ht="56">
      <c r="A13" s="45">
        <v>6</v>
      </c>
      <c r="B13" s="59" t="s">
        <v>226</v>
      </c>
      <c r="C13" s="13" t="s">
        <v>61</v>
      </c>
      <c r="D13" s="56" t="s">
        <v>71</v>
      </c>
      <c r="E13" s="56" t="s">
        <v>62</v>
      </c>
      <c r="F13" s="56" t="s">
        <v>72</v>
      </c>
      <c r="G13" s="58" t="s">
        <v>237</v>
      </c>
      <c r="H13" s="58">
        <v>43584</v>
      </c>
      <c r="I13" s="57" t="s">
        <v>84</v>
      </c>
      <c r="J13" s="56" t="s">
        <v>96</v>
      </c>
      <c r="K13" s="18">
        <v>1</v>
      </c>
      <c r="L13" s="18">
        <v>2.46</v>
      </c>
      <c r="M13" s="57" t="s">
        <v>63</v>
      </c>
      <c r="N13" s="18"/>
      <c r="O13" s="18">
        <v>1</v>
      </c>
      <c r="P13" s="54">
        <v>1</v>
      </c>
      <c r="Q13" s="35" t="s">
        <v>415</v>
      </c>
      <c r="R13" s="57" t="s">
        <v>63</v>
      </c>
      <c r="S13" s="18"/>
      <c r="T13" s="18">
        <f t="shared" si="0"/>
        <v>0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</row>
    <row r="14" spans="1:44" s="20" customFormat="1" ht="56">
      <c r="A14" s="45">
        <v>7</v>
      </c>
      <c r="B14" s="56" t="s">
        <v>227</v>
      </c>
      <c r="C14" s="13" t="s">
        <v>61</v>
      </c>
      <c r="D14" s="56" t="s">
        <v>71</v>
      </c>
      <c r="E14" s="56" t="s">
        <v>62</v>
      </c>
      <c r="F14" s="56" t="s">
        <v>72</v>
      </c>
      <c r="G14" s="58" t="s">
        <v>238</v>
      </c>
      <c r="H14" s="58">
        <v>43566</v>
      </c>
      <c r="I14" s="57" t="s">
        <v>84</v>
      </c>
      <c r="J14" s="56" t="s">
        <v>151</v>
      </c>
      <c r="K14" s="18">
        <v>1</v>
      </c>
      <c r="L14" s="18">
        <v>2.6</v>
      </c>
      <c r="M14" s="57"/>
      <c r="N14" s="18"/>
      <c r="O14" s="18">
        <v>1</v>
      </c>
      <c r="P14" s="54">
        <v>1</v>
      </c>
      <c r="Q14" s="35" t="s">
        <v>415</v>
      </c>
      <c r="R14" s="57" t="s">
        <v>63</v>
      </c>
      <c r="S14" s="18"/>
      <c r="T14" s="18">
        <f t="shared" si="0"/>
        <v>0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</row>
    <row r="15" spans="1:44" s="20" customFormat="1" ht="56">
      <c r="A15" s="45">
        <v>8</v>
      </c>
      <c r="B15" s="56" t="s">
        <v>228</v>
      </c>
      <c r="C15" s="13" t="s">
        <v>61</v>
      </c>
      <c r="D15" s="56" t="s">
        <v>71</v>
      </c>
      <c r="E15" s="56" t="s">
        <v>62</v>
      </c>
      <c r="F15" s="56" t="s">
        <v>72</v>
      </c>
      <c r="G15" s="58" t="s">
        <v>236</v>
      </c>
      <c r="H15" s="58">
        <v>43581</v>
      </c>
      <c r="I15" s="57" t="s">
        <v>73</v>
      </c>
      <c r="J15" s="56" t="s">
        <v>98</v>
      </c>
      <c r="K15" s="18">
        <v>1</v>
      </c>
      <c r="L15" s="18">
        <v>0.39</v>
      </c>
      <c r="M15" s="57"/>
      <c r="N15" s="18"/>
      <c r="O15" s="18">
        <v>1</v>
      </c>
      <c r="P15" s="54">
        <v>1</v>
      </c>
      <c r="Q15" s="35" t="s">
        <v>415</v>
      </c>
      <c r="R15" s="57" t="s">
        <v>63</v>
      </c>
      <c r="S15" s="18"/>
      <c r="T15" s="18">
        <f t="shared" si="0"/>
        <v>0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</row>
    <row r="16" spans="1:44" s="20" customFormat="1" ht="56">
      <c r="A16" s="45">
        <v>9</v>
      </c>
      <c r="B16" s="60" t="s">
        <v>398</v>
      </c>
      <c r="C16" s="13" t="s">
        <v>61</v>
      </c>
      <c r="D16" s="60" t="s">
        <v>218</v>
      </c>
      <c r="E16" s="56" t="s">
        <v>62</v>
      </c>
      <c r="F16" s="60" t="s">
        <v>72</v>
      </c>
      <c r="G16" s="61" t="s">
        <v>397</v>
      </c>
      <c r="H16" s="61">
        <v>43609</v>
      </c>
      <c r="I16" s="60" t="s">
        <v>308</v>
      </c>
      <c r="J16" s="60" t="s">
        <v>405</v>
      </c>
      <c r="K16" s="18">
        <v>1</v>
      </c>
      <c r="L16" s="18">
        <v>4.35</v>
      </c>
      <c r="M16" s="60">
        <v>1</v>
      </c>
      <c r="N16" s="18"/>
      <c r="O16" s="18"/>
      <c r="P16" s="60" t="s">
        <v>63</v>
      </c>
      <c r="Q16" s="60" t="s">
        <v>63</v>
      </c>
      <c r="R16" s="60" t="s">
        <v>63</v>
      </c>
      <c r="S16" s="18"/>
      <c r="T16" s="18">
        <f t="shared" si="0"/>
        <v>0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60">
        <v>0</v>
      </c>
      <c r="AP16" s="18"/>
      <c r="AQ16" s="61">
        <v>43609</v>
      </c>
      <c r="AR16" s="19"/>
    </row>
    <row r="17" spans="1:44" s="71" customFormat="1" ht="42">
      <c r="A17" s="45">
        <v>10</v>
      </c>
      <c r="B17" s="72" t="s">
        <v>399</v>
      </c>
      <c r="C17" s="17" t="s">
        <v>65</v>
      </c>
      <c r="D17" s="65" t="s">
        <v>64</v>
      </c>
      <c r="E17" s="59" t="s">
        <v>62</v>
      </c>
      <c r="F17" s="72" t="s">
        <v>72</v>
      </c>
      <c r="G17" s="73" t="s">
        <v>397</v>
      </c>
      <c r="H17" s="73">
        <v>43609</v>
      </c>
      <c r="I17" s="72" t="s">
        <v>95</v>
      </c>
      <c r="J17" s="72" t="s">
        <v>406</v>
      </c>
      <c r="K17" s="68">
        <v>1</v>
      </c>
      <c r="L17" s="68">
        <v>3.28</v>
      </c>
      <c r="M17" s="72">
        <v>1</v>
      </c>
      <c r="N17" s="68"/>
      <c r="O17" s="68"/>
      <c r="P17" s="72" t="s">
        <v>63</v>
      </c>
      <c r="Q17" s="72" t="s">
        <v>63</v>
      </c>
      <c r="R17" s="72" t="s">
        <v>63</v>
      </c>
      <c r="S17" s="68"/>
      <c r="T17" s="68">
        <f t="shared" si="0"/>
        <v>0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>
        <v>1</v>
      </c>
      <c r="AJ17" s="68">
        <v>1</v>
      </c>
      <c r="AK17" s="68">
        <v>1</v>
      </c>
      <c r="AL17" s="68">
        <v>1</v>
      </c>
      <c r="AM17" s="68"/>
      <c r="AN17" s="68"/>
      <c r="AO17" s="72">
        <v>0</v>
      </c>
      <c r="AP17" s="68"/>
      <c r="AQ17" s="73">
        <v>43609</v>
      </c>
      <c r="AR17" s="68"/>
    </row>
    <row r="18" spans="1:44" s="20" customFormat="1" ht="56">
      <c r="A18" s="45">
        <v>11</v>
      </c>
      <c r="B18" s="60" t="s">
        <v>400</v>
      </c>
      <c r="C18" s="13" t="s">
        <v>61</v>
      </c>
      <c r="D18" s="56" t="s">
        <v>71</v>
      </c>
      <c r="E18" s="56" t="s">
        <v>62</v>
      </c>
      <c r="F18" s="60" t="s">
        <v>72</v>
      </c>
      <c r="G18" s="61" t="s">
        <v>410</v>
      </c>
      <c r="H18" s="61">
        <v>43609</v>
      </c>
      <c r="I18" s="60" t="s">
        <v>94</v>
      </c>
      <c r="J18" s="60" t="s">
        <v>68</v>
      </c>
      <c r="K18" s="18">
        <v>1</v>
      </c>
      <c r="L18" s="18">
        <v>36.11</v>
      </c>
      <c r="M18" s="60">
        <v>1</v>
      </c>
      <c r="N18" s="18"/>
      <c r="O18" s="18"/>
      <c r="P18" s="60" t="s">
        <v>63</v>
      </c>
      <c r="Q18" s="60" t="s">
        <v>63</v>
      </c>
      <c r="R18" s="60" t="s">
        <v>63</v>
      </c>
      <c r="S18" s="18"/>
      <c r="T18" s="18">
        <f t="shared" si="0"/>
        <v>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60">
        <v>0</v>
      </c>
      <c r="AP18" s="18"/>
      <c r="AQ18" s="60" t="s">
        <v>63</v>
      </c>
      <c r="AR18" s="19"/>
    </row>
    <row r="19" spans="1:44" s="71" customFormat="1" ht="56">
      <c r="A19" s="45">
        <v>12</v>
      </c>
      <c r="B19" s="72" t="s">
        <v>401</v>
      </c>
      <c r="C19" s="13" t="s">
        <v>61</v>
      </c>
      <c r="D19" s="72" t="s">
        <v>218</v>
      </c>
      <c r="E19" s="59" t="s">
        <v>62</v>
      </c>
      <c r="F19" s="72" t="s">
        <v>72</v>
      </c>
      <c r="G19" s="73" t="s">
        <v>411</v>
      </c>
      <c r="H19" s="73">
        <v>43614</v>
      </c>
      <c r="I19" s="72" t="s">
        <v>181</v>
      </c>
      <c r="J19" s="72" t="s">
        <v>407</v>
      </c>
      <c r="K19" s="68">
        <v>1</v>
      </c>
      <c r="L19" s="68">
        <v>5.16</v>
      </c>
      <c r="M19" s="72">
        <v>1</v>
      </c>
      <c r="N19" s="68"/>
      <c r="O19" s="68"/>
      <c r="P19" s="72" t="s">
        <v>63</v>
      </c>
      <c r="Q19" s="72" t="s">
        <v>63</v>
      </c>
      <c r="R19" s="72" t="s">
        <v>63</v>
      </c>
      <c r="S19" s="68"/>
      <c r="T19" s="68">
        <f t="shared" si="0"/>
        <v>0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72">
        <v>0</v>
      </c>
      <c r="AP19" s="68"/>
      <c r="AQ19" s="73">
        <v>43616</v>
      </c>
      <c r="AR19" s="68"/>
    </row>
    <row r="20" spans="1:44" s="71" customFormat="1" ht="56">
      <c r="A20" s="45">
        <v>13</v>
      </c>
      <c r="B20" s="72" t="s">
        <v>402</v>
      </c>
      <c r="C20" s="13" t="s">
        <v>61</v>
      </c>
      <c r="D20" s="59" t="s">
        <v>71</v>
      </c>
      <c r="E20" s="59" t="s">
        <v>62</v>
      </c>
      <c r="F20" s="72" t="s">
        <v>72</v>
      </c>
      <c r="G20" s="73" t="s">
        <v>411</v>
      </c>
      <c r="H20" s="73">
        <v>43614</v>
      </c>
      <c r="I20" s="72" t="s">
        <v>79</v>
      </c>
      <c r="J20" s="72" t="s">
        <v>408</v>
      </c>
      <c r="K20" s="68">
        <v>1</v>
      </c>
      <c r="L20" s="68">
        <v>4.46</v>
      </c>
      <c r="M20" s="72">
        <v>1</v>
      </c>
      <c r="N20" s="68"/>
      <c r="O20" s="68"/>
      <c r="P20" s="72" t="s">
        <v>63</v>
      </c>
      <c r="Q20" s="72" t="s">
        <v>63</v>
      </c>
      <c r="R20" s="72" t="s">
        <v>63</v>
      </c>
      <c r="S20" s="68"/>
      <c r="T20" s="68">
        <f t="shared" si="0"/>
        <v>0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72">
        <v>0</v>
      </c>
      <c r="AP20" s="68"/>
      <c r="AQ20" s="73">
        <v>43614</v>
      </c>
      <c r="AR20" s="68"/>
    </row>
    <row r="21" spans="1:44" s="71" customFormat="1" ht="42">
      <c r="A21" s="45">
        <v>14</v>
      </c>
      <c r="B21" s="72" t="s">
        <v>403</v>
      </c>
      <c r="C21" s="17" t="s">
        <v>65</v>
      </c>
      <c r="D21" s="65" t="s">
        <v>64</v>
      </c>
      <c r="E21" s="59" t="s">
        <v>62</v>
      </c>
      <c r="F21" s="72" t="s">
        <v>72</v>
      </c>
      <c r="G21" s="73" t="s">
        <v>390</v>
      </c>
      <c r="H21" s="73">
        <v>43616</v>
      </c>
      <c r="I21" s="72" t="s">
        <v>404</v>
      </c>
      <c r="J21" s="72" t="s">
        <v>409</v>
      </c>
      <c r="K21" s="68">
        <v>1</v>
      </c>
      <c r="L21" s="68">
        <v>2.67</v>
      </c>
      <c r="M21" s="72">
        <v>1</v>
      </c>
      <c r="N21" s="68"/>
      <c r="O21" s="68"/>
      <c r="P21" s="72"/>
      <c r="Q21" s="72"/>
      <c r="R21" s="72"/>
      <c r="S21" s="68"/>
      <c r="T21" s="68">
        <f t="shared" si="0"/>
        <v>0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>
        <v>1</v>
      </c>
      <c r="AJ21" s="68">
        <v>1</v>
      </c>
      <c r="AK21" s="68">
        <v>1</v>
      </c>
      <c r="AL21" s="68">
        <v>1</v>
      </c>
      <c r="AM21" s="68"/>
      <c r="AN21" s="68"/>
      <c r="AO21" s="72">
        <v>0</v>
      </c>
      <c r="AP21" s="68"/>
      <c r="AQ21" s="72" t="s">
        <v>63</v>
      </c>
      <c r="AR21" s="68"/>
    </row>
    <row r="22" spans="1:44" s="20" customFormat="1" ht="56">
      <c r="A22" s="45">
        <v>15</v>
      </c>
      <c r="B22" s="60" t="s">
        <v>240</v>
      </c>
      <c r="C22" s="13" t="s">
        <v>61</v>
      </c>
      <c r="D22" s="60" t="s">
        <v>137</v>
      </c>
      <c r="E22" s="56" t="s">
        <v>62</v>
      </c>
      <c r="F22" s="60" t="s">
        <v>77</v>
      </c>
      <c r="G22" s="61" t="s">
        <v>374</v>
      </c>
      <c r="H22" s="61">
        <v>43593</v>
      </c>
      <c r="I22" s="60" t="s">
        <v>94</v>
      </c>
      <c r="J22" s="60" t="s">
        <v>68</v>
      </c>
      <c r="K22" s="18">
        <v>1</v>
      </c>
      <c r="L22" s="18">
        <v>36.11</v>
      </c>
      <c r="M22" s="60"/>
      <c r="N22" s="18">
        <v>1</v>
      </c>
      <c r="O22" s="18"/>
      <c r="P22" s="60" t="s">
        <v>63</v>
      </c>
      <c r="Q22" s="60" t="s">
        <v>63</v>
      </c>
      <c r="R22" s="60">
        <v>1</v>
      </c>
      <c r="S22" s="18"/>
      <c r="T22" s="18">
        <f t="shared" si="0"/>
        <v>1</v>
      </c>
      <c r="U22" s="18"/>
      <c r="V22" s="18"/>
      <c r="W22" s="18"/>
      <c r="X22" s="18"/>
      <c r="Y22" s="18"/>
      <c r="Z22" s="18"/>
      <c r="AA22" s="18"/>
      <c r="AB22" s="18">
        <v>1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60">
        <v>0</v>
      </c>
      <c r="AP22" s="18"/>
      <c r="AQ22" s="60" t="s">
        <v>388</v>
      </c>
      <c r="AR22" s="19"/>
    </row>
    <row r="23" spans="1:44" s="20" customFormat="1" ht="56">
      <c r="A23" s="45">
        <v>16</v>
      </c>
      <c r="B23" s="60" t="s">
        <v>241</v>
      </c>
      <c r="C23" s="13" t="s">
        <v>61</v>
      </c>
      <c r="D23" s="60" t="s">
        <v>137</v>
      </c>
      <c r="E23" s="56" t="s">
        <v>62</v>
      </c>
      <c r="F23" s="60" t="s">
        <v>77</v>
      </c>
      <c r="G23" s="61" t="s">
        <v>375</v>
      </c>
      <c r="H23" s="61">
        <v>43592</v>
      </c>
      <c r="I23" s="60" t="s">
        <v>85</v>
      </c>
      <c r="J23" s="60" t="s">
        <v>315</v>
      </c>
      <c r="K23" s="18">
        <v>1</v>
      </c>
      <c r="L23" s="18">
        <v>4.85</v>
      </c>
      <c r="M23" s="60"/>
      <c r="N23" s="18">
        <v>1</v>
      </c>
      <c r="O23" s="18"/>
      <c r="P23" s="60" t="s">
        <v>63</v>
      </c>
      <c r="Q23" s="60" t="s">
        <v>63</v>
      </c>
      <c r="R23" s="60">
        <v>1</v>
      </c>
      <c r="S23" s="18"/>
      <c r="T23" s="18">
        <f t="shared" si="0"/>
        <v>1</v>
      </c>
      <c r="U23" s="18"/>
      <c r="V23" s="18"/>
      <c r="W23" s="18"/>
      <c r="X23" s="18"/>
      <c r="Y23" s="18"/>
      <c r="Z23" s="18"/>
      <c r="AA23" s="18"/>
      <c r="AB23" s="18">
        <v>1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60">
        <v>0</v>
      </c>
      <c r="AP23" s="18"/>
      <c r="AQ23" s="61">
        <v>43580</v>
      </c>
      <c r="AR23" s="19"/>
    </row>
    <row r="24" spans="1:44" s="71" customFormat="1" ht="56">
      <c r="A24" s="45">
        <v>17</v>
      </c>
      <c r="B24" s="72" t="s">
        <v>242</v>
      </c>
      <c r="C24" s="13" t="s">
        <v>61</v>
      </c>
      <c r="D24" s="72" t="s">
        <v>137</v>
      </c>
      <c r="E24" s="59" t="s">
        <v>62</v>
      </c>
      <c r="F24" s="72" t="s">
        <v>77</v>
      </c>
      <c r="G24" s="73" t="s">
        <v>234</v>
      </c>
      <c r="H24" s="73">
        <v>43602</v>
      </c>
      <c r="I24" s="72" t="s">
        <v>82</v>
      </c>
      <c r="J24" s="72" t="s">
        <v>231</v>
      </c>
      <c r="K24" s="68">
        <v>1</v>
      </c>
      <c r="L24" s="68">
        <v>2.29</v>
      </c>
      <c r="M24" s="72"/>
      <c r="N24" s="68"/>
      <c r="O24" s="68">
        <v>1</v>
      </c>
      <c r="P24" s="72" t="s">
        <v>63</v>
      </c>
      <c r="Q24" s="72" t="s">
        <v>63</v>
      </c>
      <c r="R24" s="72" t="s">
        <v>63</v>
      </c>
      <c r="S24" s="68"/>
      <c r="T24" s="68">
        <f t="shared" si="0"/>
        <v>0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72">
        <v>0</v>
      </c>
      <c r="AP24" s="68"/>
      <c r="AQ24" s="72" t="s">
        <v>63</v>
      </c>
      <c r="AR24" s="68"/>
    </row>
    <row r="25" spans="1:44" s="20" customFormat="1" ht="42">
      <c r="A25" s="45">
        <v>18</v>
      </c>
      <c r="B25" s="60" t="s">
        <v>243</v>
      </c>
      <c r="C25" s="17" t="s">
        <v>65</v>
      </c>
      <c r="D25" s="45" t="s">
        <v>64</v>
      </c>
      <c r="E25" s="56" t="s">
        <v>62</v>
      </c>
      <c r="F25" s="60" t="s">
        <v>77</v>
      </c>
      <c r="G25" s="61" t="s">
        <v>374</v>
      </c>
      <c r="H25" s="61">
        <v>43593</v>
      </c>
      <c r="I25" s="60" t="s">
        <v>307</v>
      </c>
      <c r="J25" s="60" t="s">
        <v>316</v>
      </c>
      <c r="K25" s="18">
        <v>1</v>
      </c>
      <c r="L25" s="18">
        <v>8.59</v>
      </c>
      <c r="M25" s="60">
        <v>1</v>
      </c>
      <c r="N25" s="18"/>
      <c r="O25" s="18"/>
      <c r="P25" s="60" t="s">
        <v>63</v>
      </c>
      <c r="Q25" s="60" t="s">
        <v>63</v>
      </c>
      <c r="R25" s="60" t="s">
        <v>63</v>
      </c>
      <c r="S25" s="18"/>
      <c r="T25" s="18">
        <f t="shared" si="0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>
        <v>1</v>
      </c>
      <c r="AJ25" s="18">
        <v>1</v>
      </c>
      <c r="AK25" s="18">
        <v>1</v>
      </c>
      <c r="AL25" s="18">
        <v>1</v>
      </c>
      <c r="AM25" s="18"/>
      <c r="AN25" s="18"/>
      <c r="AO25" s="60">
        <v>0.99</v>
      </c>
      <c r="AP25" s="18"/>
      <c r="AQ25" s="60" t="s">
        <v>388</v>
      </c>
      <c r="AR25" s="19"/>
    </row>
    <row r="26" spans="1:44" s="20" customFormat="1" ht="56">
      <c r="A26" s="45">
        <v>19</v>
      </c>
      <c r="B26" s="60" t="s">
        <v>244</v>
      </c>
      <c r="C26" s="13" t="s">
        <v>61</v>
      </c>
      <c r="D26" s="60" t="s">
        <v>137</v>
      </c>
      <c r="E26" s="56" t="s">
        <v>62</v>
      </c>
      <c r="F26" s="60" t="s">
        <v>77</v>
      </c>
      <c r="G26" s="61" t="s">
        <v>374</v>
      </c>
      <c r="H26" s="61">
        <v>43598</v>
      </c>
      <c r="I26" s="60" t="s">
        <v>308</v>
      </c>
      <c r="J26" s="60" t="s">
        <v>317</v>
      </c>
      <c r="K26" s="18">
        <v>1</v>
      </c>
      <c r="L26" s="18">
        <v>7.25</v>
      </c>
      <c r="M26" s="60">
        <v>1</v>
      </c>
      <c r="N26" s="18"/>
      <c r="O26" s="18"/>
      <c r="P26" s="60" t="s">
        <v>63</v>
      </c>
      <c r="Q26" s="60" t="s">
        <v>63</v>
      </c>
      <c r="R26" s="60" t="s">
        <v>63</v>
      </c>
      <c r="S26" s="18"/>
      <c r="T26" s="18">
        <f t="shared" si="0"/>
        <v>0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60">
        <v>0</v>
      </c>
      <c r="AP26" s="18"/>
      <c r="AQ26" s="61">
        <v>43581</v>
      </c>
      <c r="AR26" s="19"/>
    </row>
    <row r="27" spans="1:44" s="20" customFormat="1" ht="56">
      <c r="A27" s="45">
        <v>20</v>
      </c>
      <c r="B27" s="60" t="s">
        <v>245</v>
      </c>
      <c r="C27" s="13" t="s">
        <v>61</v>
      </c>
      <c r="D27" s="60" t="s">
        <v>137</v>
      </c>
      <c r="E27" s="56" t="s">
        <v>62</v>
      </c>
      <c r="F27" s="60" t="s">
        <v>77</v>
      </c>
      <c r="G27" s="61" t="s">
        <v>374</v>
      </c>
      <c r="H27" s="61">
        <v>43593</v>
      </c>
      <c r="I27" s="60" t="s">
        <v>94</v>
      </c>
      <c r="J27" s="60" t="s">
        <v>68</v>
      </c>
      <c r="K27" s="18">
        <v>1</v>
      </c>
      <c r="L27" s="18">
        <v>36.11</v>
      </c>
      <c r="M27" s="60"/>
      <c r="N27" s="18">
        <v>1</v>
      </c>
      <c r="O27" s="18"/>
      <c r="P27" s="60" t="s">
        <v>63</v>
      </c>
      <c r="Q27" s="60" t="s">
        <v>63</v>
      </c>
      <c r="R27" s="60">
        <v>1</v>
      </c>
      <c r="S27" s="18"/>
      <c r="T27" s="18">
        <f t="shared" si="0"/>
        <v>1</v>
      </c>
      <c r="U27" s="18"/>
      <c r="V27" s="18"/>
      <c r="W27" s="18"/>
      <c r="X27" s="18"/>
      <c r="Y27" s="18"/>
      <c r="Z27" s="18"/>
      <c r="AA27" s="18"/>
      <c r="AB27" s="18">
        <v>1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60">
        <v>0</v>
      </c>
      <c r="AP27" s="18"/>
      <c r="AQ27" s="60" t="s">
        <v>388</v>
      </c>
      <c r="AR27" s="19"/>
    </row>
    <row r="28" spans="1:44" s="20" customFormat="1" ht="56">
      <c r="A28" s="45">
        <v>21</v>
      </c>
      <c r="B28" s="60" t="s">
        <v>246</v>
      </c>
      <c r="C28" s="13" t="s">
        <v>61</v>
      </c>
      <c r="D28" s="60" t="s">
        <v>137</v>
      </c>
      <c r="E28" s="56" t="s">
        <v>62</v>
      </c>
      <c r="F28" s="60" t="s">
        <v>77</v>
      </c>
      <c r="G28" s="61" t="s">
        <v>374</v>
      </c>
      <c r="H28" s="61">
        <v>43593</v>
      </c>
      <c r="I28" s="60" t="s">
        <v>220</v>
      </c>
      <c r="J28" s="60" t="s">
        <v>318</v>
      </c>
      <c r="K28" s="18">
        <v>1</v>
      </c>
      <c r="L28" s="18">
        <v>2.58</v>
      </c>
      <c r="M28" s="60">
        <v>1</v>
      </c>
      <c r="N28" s="18"/>
      <c r="O28" s="18"/>
      <c r="P28" s="60" t="s">
        <v>63</v>
      </c>
      <c r="Q28" s="60" t="s">
        <v>63</v>
      </c>
      <c r="R28" s="60" t="s">
        <v>63</v>
      </c>
      <c r="S28" s="18"/>
      <c r="T28" s="18">
        <f t="shared" si="0"/>
        <v>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60">
        <v>0</v>
      </c>
      <c r="AP28" s="18"/>
      <c r="AQ28" s="61">
        <v>43602</v>
      </c>
      <c r="AR28" s="19"/>
    </row>
    <row r="29" spans="1:44" s="20" customFormat="1" ht="56">
      <c r="A29" s="45">
        <v>22</v>
      </c>
      <c r="B29" s="60" t="s">
        <v>247</v>
      </c>
      <c r="C29" s="13" t="s">
        <v>61</v>
      </c>
      <c r="D29" s="60" t="s">
        <v>137</v>
      </c>
      <c r="E29" s="56" t="s">
        <v>62</v>
      </c>
      <c r="F29" s="60" t="s">
        <v>77</v>
      </c>
      <c r="G29" s="61" t="s">
        <v>374</v>
      </c>
      <c r="H29" s="61">
        <v>43593</v>
      </c>
      <c r="I29" s="60" t="s">
        <v>308</v>
      </c>
      <c r="J29" s="60" t="s">
        <v>319</v>
      </c>
      <c r="K29" s="18">
        <v>1</v>
      </c>
      <c r="L29" s="18">
        <v>3.36</v>
      </c>
      <c r="M29" s="60">
        <v>1</v>
      </c>
      <c r="N29" s="18"/>
      <c r="O29" s="18"/>
      <c r="P29" s="60" t="s">
        <v>63</v>
      </c>
      <c r="Q29" s="60" t="s">
        <v>63</v>
      </c>
      <c r="R29" s="60" t="s">
        <v>63</v>
      </c>
      <c r="S29" s="18"/>
      <c r="T29" s="18">
        <f t="shared" si="0"/>
        <v>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60">
        <v>0</v>
      </c>
      <c r="AP29" s="18"/>
      <c r="AQ29" s="61">
        <v>43580</v>
      </c>
      <c r="AR29" s="19"/>
    </row>
    <row r="30" spans="1:44" s="20" customFormat="1" ht="42">
      <c r="A30" s="45">
        <v>23</v>
      </c>
      <c r="B30" s="60" t="s">
        <v>248</v>
      </c>
      <c r="C30" s="17" t="s">
        <v>65</v>
      </c>
      <c r="D30" s="45" t="s">
        <v>64</v>
      </c>
      <c r="E30" s="56" t="s">
        <v>62</v>
      </c>
      <c r="F30" s="60" t="s">
        <v>77</v>
      </c>
      <c r="G30" s="61" t="s">
        <v>376</v>
      </c>
      <c r="H30" s="61">
        <v>43599</v>
      </c>
      <c r="I30" s="60" t="s">
        <v>309</v>
      </c>
      <c r="J30" s="60" t="s">
        <v>320</v>
      </c>
      <c r="K30" s="18">
        <v>2</v>
      </c>
      <c r="L30" s="18">
        <v>18.66</v>
      </c>
      <c r="M30" s="60"/>
      <c r="N30" s="18">
        <v>1</v>
      </c>
      <c r="O30" s="18"/>
      <c r="P30" s="60">
        <v>1</v>
      </c>
      <c r="Q30" s="60" t="s">
        <v>414</v>
      </c>
      <c r="R30" s="60">
        <v>1</v>
      </c>
      <c r="S30" s="18"/>
      <c r="T30" s="18">
        <f t="shared" si="0"/>
        <v>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v>1</v>
      </c>
      <c r="AJ30" s="18">
        <v>1</v>
      </c>
      <c r="AK30" s="18"/>
      <c r="AL30" s="18"/>
      <c r="AM30" s="18">
        <v>1</v>
      </c>
      <c r="AN30" s="18">
        <v>1</v>
      </c>
      <c r="AO30" s="60">
        <v>0</v>
      </c>
      <c r="AP30" s="18"/>
      <c r="AQ30" s="61">
        <v>43579</v>
      </c>
      <c r="AR30" s="19"/>
    </row>
    <row r="31" spans="1:44" s="20" customFormat="1" ht="56">
      <c r="A31" s="45">
        <v>24</v>
      </c>
      <c r="B31" s="60" t="s">
        <v>249</v>
      </c>
      <c r="C31" s="13" t="s">
        <v>61</v>
      </c>
      <c r="D31" s="60" t="s">
        <v>137</v>
      </c>
      <c r="E31" s="56" t="s">
        <v>62</v>
      </c>
      <c r="F31" s="60" t="s">
        <v>77</v>
      </c>
      <c r="G31" s="61" t="s">
        <v>377</v>
      </c>
      <c r="H31" s="61">
        <v>43598</v>
      </c>
      <c r="I31" s="60" t="s">
        <v>220</v>
      </c>
      <c r="J31" s="60" t="s">
        <v>321</v>
      </c>
      <c r="K31" s="18">
        <v>1</v>
      </c>
      <c r="L31" s="18">
        <v>8.24</v>
      </c>
      <c r="M31" s="60"/>
      <c r="N31" s="18">
        <v>1</v>
      </c>
      <c r="O31" s="18"/>
      <c r="P31" s="60" t="s">
        <v>63</v>
      </c>
      <c r="Q31" s="60" t="s">
        <v>63</v>
      </c>
      <c r="R31" s="60">
        <v>1</v>
      </c>
      <c r="S31" s="18"/>
      <c r="T31" s="18">
        <f t="shared" si="0"/>
        <v>1</v>
      </c>
      <c r="U31" s="18"/>
      <c r="V31" s="18"/>
      <c r="W31" s="18"/>
      <c r="X31" s="18"/>
      <c r="Y31" s="18"/>
      <c r="Z31" s="18"/>
      <c r="AA31" s="18"/>
      <c r="AB31" s="18">
        <v>1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60">
        <v>0</v>
      </c>
      <c r="AP31" s="18"/>
      <c r="AQ31" s="61">
        <v>43585</v>
      </c>
      <c r="AR31" s="19"/>
    </row>
    <row r="32" spans="1:44" s="20" customFormat="1" ht="56">
      <c r="A32" s="45">
        <v>25</v>
      </c>
      <c r="B32" s="60" t="s">
        <v>250</v>
      </c>
      <c r="C32" s="13" t="s">
        <v>61</v>
      </c>
      <c r="D32" s="60" t="s">
        <v>137</v>
      </c>
      <c r="E32" s="56" t="s">
        <v>62</v>
      </c>
      <c r="F32" s="60" t="s">
        <v>77</v>
      </c>
      <c r="G32" s="61" t="s">
        <v>234</v>
      </c>
      <c r="H32" s="61">
        <v>43602</v>
      </c>
      <c r="I32" s="60" t="s">
        <v>308</v>
      </c>
      <c r="J32" s="60" t="s">
        <v>317</v>
      </c>
      <c r="K32" s="18">
        <v>1</v>
      </c>
      <c r="L32" s="18">
        <v>7.25</v>
      </c>
      <c r="M32" s="60">
        <v>1</v>
      </c>
      <c r="N32" s="18"/>
      <c r="O32" s="18"/>
      <c r="P32" s="60" t="s">
        <v>63</v>
      </c>
      <c r="Q32" s="60" t="s">
        <v>63</v>
      </c>
      <c r="R32" s="60" t="s">
        <v>63</v>
      </c>
      <c r="S32" s="18"/>
      <c r="T32" s="18">
        <f t="shared" si="0"/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60">
        <v>0</v>
      </c>
      <c r="AP32" s="18"/>
      <c r="AQ32" s="61">
        <v>43577</v>
      </c>
      <c r="AR32" s="19"/>
    </row>
    <row r="33" spans="1:44" s="20" customFormat="1" ht="56">
      <c r="A33" s="45">
        <v>26</v>
      </c>
      <c r="B33" s="60" t="s">
        <v>251</v>
      </c>
      <c r="C33" s="13" t="s">
        <v>61</v>
      </c>
      <c r="D33" s="56" t="s">
        <v>71</v>
      </c>
      <c r="E33" s="56" t="s">
        <v>62</v>
      </c>
      <c r="F33" s="60" t="s">
        <v>72</v>
      </c>
      <c r="G33" s="61" t="s">
        <v>372</v>
      </c>
      <c r="H33" s="61">
        <v>43600</v>
      </c>
      <c r="I33" s="60" t="s">
        <v>79</v>
      </c>
      <c r="J33" s="60" t="s">
        <v>322</v>
      </c>
      <c r="K33" s="18">
        <v>1</v>
      </c>
      <c r="L33" s="18">
        <v>4.47</v>
      </c>
      <c r="M33" s="60">
        <v>1</v>
      </c>
      <c r="N33" s="18"/>
      <c r="O33" s="18"/>
      <c r="P33" s="60" t="s">
        <v>63</v>
      </c>
      <c r="Q33" s="60" t="s">
        <v>63</v>
      </c>
      <c r="R33" s="60" t="s">
        <v>63</v>
      </c>
      <c r="S33" s="18"/>
      <c r="T33" s="18">
        <f t="shared" si="0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60">
        <v>0</v>
      </c>
      <c r="AP33" s="18"/>
      <c r="AQ33" s="60" t="s">
        <v>372</v>
      </c>
      <c r="AR33" s="19"/>
    </row>
    <row r="34" spans="1:44" s="20" customFormat="1" ht="56">
      <c r="A34" s="45">
        <v>27</v>
      </c>
      <c r="B34" s="60" t="s">
        <v>252</v>
      </c>
      <c r="C34" s="13" t="s">
        <v>61</v>
      </c>
      <c r="D34" s="60" t="s">
        <v>137</v>
      </c>
      <c r="E34" s="56" t="s">
        <v>62</v>
      </c>
      <c r="F34" s="60" t="s">
        <v>77</v>
      </c>
      <c r="G34" s="61" t="s">
        <v>238</v>
      </c>
      <c r="H34" s="61">
        <v>43600</v>
      </c>
      <c r="I34" s="60" t="s">
        <v>308</v>
      </c>
      <c r="J34" s="60" t="s">
        <v>323</v>
      </c>
      <c r="K34" s="18">
        <v>1</v>
      </c>
      <c r="L34" s="18">
        <v>20.94</v>
      </c>
      <c r="M34" s="60">
        <v>1</v>
      </c>
      <c r="N34" s="18"/>
      <c r="O34" s="18"/>
      <c r="P34" s="60" t="s">
        <v>63</v>
      </c>
      <c r="Q34" s="60" t="s">
        <v>63</v>
      </c>
      <c r="R34" s="60" t="s">
        <v>63</v>
      </c>
      <c r="S34" s="18"/>
      <c r="T34" s="18">
        <f t="shared" si="0"/>
        <v>0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60">
        <v>0</v>
      </c>
      <c r="AP34" s="18"/>
      <c r="AQ34" s="60" t="s">
        <v>63</v>
      </c>
      <c r="AR34" s="19"/>
    </row>
    <row r="35" spans="1:44" s="20" customFormat="1" ht="42">
      <c r="A35" s="45">
        <v>28</v>
      </c>
      <c r="B35" s="60" t="s">
        <v>253</v>
      </c>
      <c r="C35" s="17" t="s">
        <v>65</v>
      </c>
      <c r="D35" s="45" t="s">
        <v>64</v>
      </c>
      <c r="E35" s="56" t="s">
        <v>62</v>
      </c>
      <c r="F35" s="60" t="s">
        <v>77</v>
      </c>
      <c r="G35" s="61" t="s">
        <v>379</v>
      </c>
      <c r="H35" s="61">
        <v>43609</v>
      </c>
      <c r="I35" s="60" t="s">
        <v>181</v>
      </c>
      <c r="J35" s="60" t="s">
        <v>207</v>
      </c>
      <c r="K35" s="18">
        <v>1</v>
      </c>
      <c r="L35" s="18">
        <v>5.8</v>
      </c>
      <c r="M35" s="60">
        <v>1</v>
      </c>
      <c r="N35" s="18"/>
      <c r="O35" s="18"/>
      <c r="P35" s="60" t="s">
        <v>63</v>
      </c>
      <c r="Q35" s="60" t="s">
        <v>63</v>
      </c>
      <c r="R35" s="60" t="s">
        <v>63</v>
      </c>
      <c r="S35" s="18"/>
      <c r="T35" s="18">
        <f t="shared" si="0"/>
        <v>0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>
        <v>1</v>
      </c>
      <c r="AL35" s="18">
        <v>1</v>
      </c>
      <c r="AM35" s="18"/>
      <c r="AN35" s="18"/>
      <c r="AO35" s="60">
        <v>0</v>
      </c>
      <c r="AP35" s="18"/>
      <c r="AQ35" s="60" t="s">
        <v>373</v>
      </c>
      <c r="AR35" s="19"/>
    </row>
    <row r="36" spans="1:44" s="20" customFormat="1" ht="56">
      <c r="A36" s="45">
        <v>29</v>
      </c>
      <c r="B36" s="60" t="s">
        <v>254</v>
      </c>
      <c r="C36" s="13" t="s">
        <v>61</v>
      </c>
      <c r="D36" s="56" t="s">
        <v>71</v>
      </c>
      <c r="E36" s="56" t="s">
        <v>62</v>
      </c>
      <c r="F36" s="60" t="s">
        <v>72</v>
      </c>
      <c r="G36" s="61" t="s">
        <v>380</v>
      </c>
      <c r="H36" s="61">
        <v>43605</v>
      </c>
      <c r="I36" s="60" t="s">
        <v>84</v>
      </c>
      <c r="J36" s="60" t="s">
        <v>69</v>
      </c>
      <c r="K36" s="18">
        <v>1</v>
      </c>
      <c r="L36" s="18">
        <v>4.2</v>
      </c>
      <c r="M36" s="60"/>
      <c r="N36" s="18"/>
      <c r="O36" s="18">
        <v>1</v>
      </c>
      <c r="P36" s="60">
        <v>1</v>
      </c>
      <c r="Q36" s="60" t="s">
        <v>412</v>
      </c>
      <c r="R36" s="60" t="s">
        <v>63</v>
      </c>
      <c r="S36" s="18"/>
      <c r="T36" s="18">
        <f t="shared" si="0"/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60">
        <v>0</v>
      </c>
      <c r="AP36" s="18"/>
      <c r="AQ36" s="60" t="s">
        <v>63</v>
      </c>
      <c r="AR36" s="19"/>
    </row>
    <row r="37" spans="1:44" s="20" customFormat="1" ht="62">
      <c r="A37" s="45">
        <v>30</v>
      </c>
      <c r="B37" s="72" t="s">
        <v>255</v>
      </c>
      <c r="C37" s="13" t="s">
        <v>61</v>
      </c>
      <c r="D37" s="60" t="s">
        <v>413</v>
      </c>
      <c r="E37" s="56" t="s">
        <v>62</v>
      </c>
      <c r="F37" s="60" t="s">
        <v>77</v>
      </c>
      <c r="G37" s="61" t="s">
        <v>381</v>
      </c>
      <c r="H37" s="61">
        <v>43607</v>
      </c>
      <c r="I37" s="60" t="s">
        <v>220</v>
      </c>
      <c r="J37" s="60" t="s">
        <v>325</v>
      </c>
      <c r="K37" s="18">
        <v>1</v>
      </c>
      <c r="L37" s="18">
        <v>2.94</v>
      </c>
      <c r="M37" s="60"/>
      <c r="N37" s="18">
        <v>1</v>
      </c>
      <c r="O37" s="18"/>
      <c r="P37" s="60" t="s">
        <v>63</v>
      </c>
      <c r="Q37" s="60" t="s">
        <v>63</v>
      </c>
      <c r="R37" s="60" t="s">
        <v>396</v>
      </c>
      <c r="S37" s="18"/>
      <c r="T37" s="18">
        <f t="shared" si="0"/>
        <v>1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>
        <v>1</v>
      </c>
      <c r="AG37" s="18"/>
      <c r="AH37" s="18"/>
      <c r="AI37" s="18"/>
      <c r="AJ37" s="18"/>
      <c r="AK37" s="18"/>
      <c r="AL37" s="18"/>
      <c r="AM37" s="18"/>
      <c r="AN37" s="18"/>
      <c r="AO37" s="60">
        <v>0</v>
      </c>
      <c r="AP37" s="18"/>
      <c r="AQ37" s="60" t="s">
        <v>382</v>
      </c>
      <c r="AR37" s="19"/>
    </row>
    <row r="38" spans="1:44" s="20" customFormat="1" ht="56">
      <c r="A38" s="45">
        <v>31</v>
      </c>
      <c r="B38" s="60" t="s">
        <v>256</v>
      </c>
      <c r="C38" s="13" t="s">
        <v>61</v>
      </c>
      <c r="D38" s="60" t="s">
        <v>413</v>
      </c>
      <c r="E38" s="56" t="s">
        <v>62</v>
      </c>
      <c r="F38" s="60" t="s">
        <v>77</v>
      </c>
      <c r="G38" s="61" t="s">
        <v>234</v>
      </c>
      <c r="H38" s="61">
        <v>43602</v>
      </c>
      <c r="I38" s="60" t="s">
        <v>79</v>
      </c>
      <c r="J38" s="60" t="s">
        <v>326</v>
      </c>
      <c r="K38" s="18">
        <v>1</v>
      </c>
      <c r="L38" s="18">
        <v>5.91</v>
      </c>
      <c r="M38" s="60">
        <v>1</v>
      </c>
      <c r="N38" s="18"/>
      <c r="O38" s="18"/>
      <c r="P38" s="60" t="s">
        <v>63</v>
      </c>
      <c r="Q38" s="60" t="s">
        <v>63</v>
      </c>
      <c r="R38" s="60" t="s">
        <v>63</v>
      </c>
      <c r="S38" s="18"/>
      <c r="T38" s="18">
        <f t="shared" si="0"/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60">
        <v>0</v>
      </c>
      <c r="AP38" s="18"/>
      <c r="AQ38" s="61">
        <v>43600</v>
      </c>
      <c r="AR38" s="19"/>
    </row>
    <row r="39" spans="1:44" s="20" customFormat="1" ht="56">
      <c r="A39" s="45">
        <v>32</v>
      </c>
      <c r="B39" s="60" t="s">
        <v>257</v>
      </c>
      <c r="C39" s="13" t="s">
        <v>61</v>
      </c>
      <c r="D39" s="56" t="s">
        <v>71</v>
      </c>
      <c r="E39" s="56" t="s">
        <v>62</v>
      </c>
      <c r="F39" s="60" t="s">
        <v>72</v>
      </c>
      <c r="G39" s="61" t="s">
        <v>382</v>
      </c>
      <c r="H39" s="61">
        <v>43593</v>
      </c>
      <c r="I39" s="60" t="s">
        <v>310</v>
      </c>
      <c r="J39" s="60" t="s">
        <v>327</v>
      </c>
      <c r="K39" s="18">
        <v>1</v>
      </c>
      <c r="L39" s="18">
        <v>6.61</v>
      </c>
      <c r="M39" s="60">
        <v>1</v>
      </c>
      <c r="N39" s="18"/>
      <c r="O39" s="18"/>
      <c r="P39" s="60" t="s">
        <v>63</v>
      </c>
      <c r="Q39" s="60" t="s">
        <v>63</v>
      </c>
      <c r="R39" s="60" t="s">
        <v>63</v>
      </c>
      <c r="S39" s="18"/>
      <c r="T39" s="18">
        <f t="shared" si="0"/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60">
        <v>0</v>
      </c>
      <c r="AP39" s="18"/>
      <c r="AQ39" s="61">
        <v>43598</v>
      </c>
      <c r="AR39" s="19"/>
    </row>
    <row r="40" spans="1:44" s="20" customFormat="1" ht="56">
      <c r="A40" s="45">
        <v>33</v>
      </c>
      <c r="B40" s="60" t="s">
        <v>258</v>
      </c>
      <c r="C40" s="13" t="s">
        <v>61</v>
      </c>
      <c r="D40" s="60" t="s">
        <v>137</v>
      </c>
      <c r="E40" s="56" t="s">
        <v>62</v>
      </c>
      <c r="F40" s="60" t="s">
        <v>77</v>
      </c>
      <c r="G40" s="61" t="s">
        <v>381</v>
      </c>
      <c r="H40" s="61">
        <v>43607</v>
      </c>
      <c r="I40" s="60" t="s">
        <v>308</v>
      </c>
      <c r="J40" s="60" t="s">
        <v>328</v>
      </c>
      <c r="K40" s="18">
        <v>1</v>
      </c>
      <c r="L40" s="18">
        <v>22.91</v>
      </c>
      <c r="M40" s="60">
        <v>1</v>
      </c>
      <c r="N40" s="18"/>
      <c r="O40" s="18"/>
      <c r="P40" s="60" t="s">
        <v>63</v>
      </c>
      <c r="Q40" s="60" t="s">
        <v>63</v>
      </c>
      <c r="R40" s="60" t="s">
        <v>63</v>
      </c>
      <c r="S40" s="18"/>
      <c r="T40" s="18">
        <f t="shared" si="0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60">
        <v>0</v>
      </c>
      <c r="AP40" s="18"/>
      <c r="AQ40" s="61">
        <v>43607</v>
      </c>
      <c r="AR40" s="19"/>
    </row>
    <row r="41" spans="1:44" s="20" customFormat="1" ht="56">
      <c r="A41" s="45">
        <v>34</v>
      </c>
      <c r="B41" s="60" t="s">
        <v>259</v>
      </c>
      <c r="C41" s="13" t="s">
        <v>61</v>
      </c>
      <c r="D41" s="60" t="s">
        <v>137</v>
      </c>
      <c r="E41" s="56" t="s">
        <v>62</v>
      </c>
      <c r="F41" s="60" t="s">
        <v>77</v>
      </c>
      <c r="G41" s="61" t="s">
        <v>381</v>
      </c>
      <c r="H41" s="61">
        <v>43607</v>
      </c>
      <c r="I41" s="60" t="s">
        <v>311</v>
      </c>
      <c r="J41" s="60" t="s">
        <v>329</v>
      </c>
      <c r="K41" s="18">
        <v>1</v>
      </c>
      <c r="L41" s="18">
        <v>3.12</v>
      </c>
      <c r="M41" s="60">
        <v>1</v>
      </c>
      <c r="N41" s="18"/>
      <c r="O41" s="18"/>
      <c r="P41" s="60" t="s">
        <v>63</v>
      </c>
      <c r="Q41" s="60" t="s">
        <v>63</v>
      </c>
      <c r="R41" s="60" t="s">
        <v>63</v>
      </c>
      <c r="S41" s="18"/>
      <c r="T41" s="18">
        <f t="shared" si="0"/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60">
        <v>0</v>
      </c>
      <c r="AP41" s="18"/>
      <c r="AQ41" s="61">
        <v>43606</v>
      </c>
      <c r="AR41" s="19"/>
    </row>
    <row r="42" spans="1:44" s="20" customFormat="1" ht="56">
      <c r="A42" s="45">
        <v>35</v>
      </c>
      <c r="B42" s="60" t="s">
        <v>260</v>
      </c>
      <c r="C42" s="13" t="s">
        <v>61</v>
      </c>
      <c r="D42" s="60" t="s">
        <v>71</v>
      </c>
      <c r="E42" s="56" t="s">
        <v>62</v>
      </c>
      <c r="F42" s="60" t="s">
        <v>72</v>
      </c>
      <c r="G42" s="61" t="s">
        <v>382</v>
      </c>
      <c r="H42" s="61">
        <v>43593</v>
      </c>
      <c r="I42" s="60" t="s">
        <v>95</v>
      </c>
      <c r="J42" s="60" t="s">
        <v>330</v>
      </c>
      <c r="K42" s="18">
        <v>1</v>
      </c>
      <c r="L42" s="18">
        <v>6.61</v>
      </c>
      <c r="M42" s="60"/>
      <c r="N42" s="18">
        <v>1</v>
      </c>
      <c r="O42" s="18"/>
      <c r="P42" s="60" t="s">
        <v>63</v>
      </c>
      <c r="Q42" s="60" t="s">
        <v>63</v>
      </c>
      <c r="R42" s="60">
        <v>1</v>
      </c>
      <c r="S42" s="18"/>
      <c r="T42" s="18">
        <f t="shared" si="0"/>
        <v>6</v>
      </c>
      <c r="U42" s="18">
        <v>6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60">
        <v>0</v>
      </c>
      <c r="AP42" s="18"/>
      <c r="AQ42" s="60" t="s">
        <v>373</v>
      </c>
      <c r="AR42" s="19"/>
    </row>
    <row r="43" spans="1:44" s="20" customFormat="1" ht="56">
      <c r="A43" s="45">
        <v>36</v>
      </c>
      <c r="B43" s="60" t="s">
        <v>261</v>
      </c>
      <c r="C43" s="13" t="s">
        <v>61</v>
      </c>
      <c r="D43" s="60" t="s">
        <v>137</v>
      </c>
      <c r="E43" s="56" t="s">
        <v>62</v>
      </c>
      <c r="F43" s="60" t="s">
        <v>77</v>
      </c>
      <c r="G43" s="61" t="s">
        <v>379</v>
      </c>
      <c r="H43" s="61">
        <v>43609</v>
      </c>
      <c r="I43" s="60" t="s">
        <v>311</v>
      </c>
      <c r="J43" s="60" t="s">
        <v>331</v>
      </c>
      <c r="K43" s="18">
        <v>1</v>
      </c>
      <c r="L43" s="18">
        <v>7.13</v>
      </c>
      <c r="M43" s="60">
        <v>1</v>
      </c>
      <c r="N43" s="18"/>
      <c r="O43" s="18"/>
      <c r="P43" s="60" t="s">
        <v>63</v>
      </c>
      <c r="Q43" s="60" t="s">
        <v>63</v>
      </c>
      <c r="R43" s="60" t="s">
        <v>63</v>
      </c>
      <c r="S43" s="18"/>
      <c r="T43" s="18">
        <f t="shared" si="0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60">
        <v>0</v>
      </c>
      <c r="AP43" s="18"/>
      <c r="AQ43" s="60" t="s">
        <v>380</v>
      </c>
      <c r="AR43" s="19"/>
    </row>
    <row r="44" spans="1:44" s="20" customFormat="1" ht="56">
      <c r="A44" s="45">
        <v>37</v>
      </c>
      <c r="B44" s="60" t="s">
        <v>262</v>
      </c>
      <c r="C44" s="13" t="s">
        <v>61</v>
      </c>
      <c r="D44" s="60" t="s">
        <v>137</v>
      </c>
      <c r="E44" s="56" t="s">
        <v>62</v>
      </c>
      <c r="F44" s="60" t="s">
        <v>77</v>
      </c>
      <c r="G44" s="61" t="s">
        <v>379</v>
      </c>
      <c r="H44" s="61">
        <v>43609</v>
      </c>
      <c r="I44" s="60" t="s">
        <v>308</v>
      </c>
      <c r="J44" s="60" t="s">
        <v>332</v>
      </c>
      <c r="K44" s="18">
        <v>1</v>
      </c>
      <c r="L44" s="18">
        <v>12.84</v>
      </c>
      <c r="M44" s="60">
        <v>1</v>
      </c>
      <c r="N44" s="18"/>
      <c r="O44" s="18"/>
      <c r="P44" s="60" t="s">
        <v>63</v>
      </c>
      <c r="Q44" s="60" t="s">
        <v>63</v>
      </c>
      <c r="R44" s="60" t="s">
        <v>63</v>
      </c>
      <c r="S44" s="18"/>
      <c r="T44" s="18">
        <f t="shared" si="0"/>
        <v>0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60">
        <v>0</v>
      </c>
      <c r="AP44" s="18"/>
      <c r="AQ44" s="60" t="s">
        <v>373</v>
      </c>
      <c r="AR44" s="19"/>
    </row>
    <row r="45" spans="1:44" s="71" customFormat="1" ht="56">
      <c r="A45" s="45">
        <v>38</v>
      </c>
      <c r="B45" s="72" t="s">
        <v>263</v>
      </c>
      <c r="C45" s="13" t="s">
        <v>61</v>
      </c>
      <c r="D45" s="72" t="s">
        <v>137</v>
      </c>
      <c r="E45" s="59" t="s">
        <v>62</v>
      </c>
      <c r="F45" s="72" t="s">
        <v>77</v>
      </c>
      <c r="G45" s="73" t="s">
        <v>235</v>
      </c>
      <c r="H45" s="73">
        <v>43613</v>
      </c>
      <c r="I45" s="72" t="s">
        <v>310</v>
      </c>
      <c r="J45" s="72" t="s">
        <v>333</v>
      </c>
      <c r="K45" s="68">
        <v>1</v>
      </c>
      <c r="L45" s="68">
        <v>5.39</v>
      </c>
      <c r="M45" s="72" t="s">
        <v>63</v>
      </c>
      <c r="N45" s="68">
        <v>1</v>
      </c>
      <c r="O45" s="68"/>
      <c r="P45" s="72" t="s">
        <v>63</v>
      </c>
      <c r="Q45" s="72" t="s">
        <v>63</v>
      </c>
      <c r="R45" s="72">
        <v>1</v>
      </c>
      <c r="S45" s="68"/>
      <c r="T45" s="68">
        <f t="shared" si="0"/>
        <v>1</v>
      </c>
      <c r="U45" s="68"/>
      <c r="V45" s="68"/>
      <c r="W45" s="68"/>
      <c r="X45" s="68"/>
      <c r="Y45" s="68"/>
      <c r="Z45" s="68"/>
      <c r="AA45" s="68"/>
      <c r="AB45" s="68">
        <v>1</v>
      </c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72">
        <v>0</v>
      </c>
      <c r="AP45" s="68"/>
      <c r="AQ45" s="73">
        <v>43613</v>
      </c>
      <c r="AR45" s="68"/>
    </row>
    <row r="46" spans="1:44" s="20" customFormat="1" ht="56">
      <c r="A46" s="45">
        <v>39</v>
      </c>
      <c r="B46" s="60" t="s">
        <v>264</v>
      </c>
      <c r="C46" s="13" t="s">
        <v>61</v>
      </c>
      <c r="D46" s="56" t="s">
        <v>71</v>
      </c>
      <c r="E46" s="56" t="s">
        <v>62</v>
      </c>
      <c r="F46" s="60" t="s">
        <v>72</v>
      </c>
      <c r="G46" s="61" t="s">
        <v>384</v>
      </c>
      <c r="H46" s="61">
        <v>43593</v>
      </c>
      <c r="I46" s="60" t="s">
        <v>187</v>
      </c>
      <c r="J46" s="60" t="s">
        <v>334</v>
      </c>
      <c r="K46" s="18">
        <v>1</v>
      </c>
      <c r="L46" s="18">
        <v>3.43</v>
      </c>
      <c r="M46" s="60">
        <v>1</v>
      </c>
      <c r="N46" s="18"/>
      <c r="O46" s="18"/>
      <c r="P46" s="60" t="s">
        <v>63</v>
      </c>
      <c r="Q46" s="60" t="s">
        <v>63</v>
      </c>
      <c r="R46" s="60" t="s">
        <v>63</v>
      </c>
      <c r="S46" s="18"/>
      <c r="T46" s="18">
        <f t="shared" si="0"/>
        <v>0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0">
        <v>0</v>
      </c>
      <c r="AP46" s="18"/>
      <c r="AQ46" s="60" t="s">
        <v>388</v>
      </c>
      <c r="AR46" s="19"/>
    </row>
    <row r="47" spans="1:44" s="20" customFormat="1" ht="56">
      <c r="A47" s="45">
        <v>40</v>
      </c>
      <c r="B47" s="60" t="s">
        <v>265</v>
      </c>
      <c r="C47" s="13" t="s">
        <v>61</v>
      </c>
      <c r="D47" s="56" t="s">
        <v>71</v>
      </c>
      <c r="E47" s="56" t="s">
        <v>62</v>
      </c>
      <c r="F47" s="60" t="s">
        <v>72</v>
      </c>
      <c r="G47" s="61" t="s">
        <v>385</v>
      </c>
      <c r="H47" s="61">
        <v>43591</v>
      </c>
      <c r="I47" s="60" t="s">
        <v>308</v>
      </c>
      <c r="J47" s="60" t="s">
        <v>335</v>
      </c>
      <c r="K47" s="18">
        <v>1</v>
      </c>
      <c r="L47" s="18">
        <v>4.09</v>
      </c>
      <c r="M47" s="60">
        <v>1</v>
      </c>
      <c r="N47" s="18"/>
      <c r="O47" s="18"/>
      <c r="P47" s="60" t="s">
        <v>63</v>
      </c>
      <c r="Q47" s="60" t="s">
        <v>63</v>
      </c>
      <c r="R47" s="60" t="s">
        <v>63</v>
      </c>
      <c r="S47" s="18"/>
      <c r="T47" s="18">
        <f t="shared" si="0"/>
        <v>0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60">
        <v>0</v>
      </c>
      <c r="AP47" s="18"/>
      <c r="AQ47" s="60" t="s">
        <v>382</v>
      </c>
      <c r="AR47" s="19"/>
    </row>
    <row r="48" spans="1:44" s="20" customFormat="1" ht="56">
      <c r="A48" s="45">
        <v>41</v>
      </c>
      <c r="B48" s="60" t="s">
        <v>266</v>
      </c>
      <c r="C48" s="13" t="s">
        <v>61</v>
      </c>
      <c r="D48" s="60" t="s">
        <v>137</v>
      </c>
      <c r="E48" s="56" t="s">
        <v>62</v>
      </c>
      <c r="F48" s="60" t="s">
        <v>77</v>
      </c>
      <c r="G48" s="61" t="s">
        <v>235</v>
      </c>
      <c r="H48" s="61">
        <v>43613</v>
      </c>
      <c r="I48" s="60" t="s">
        <v>312</v>
      </c>
      <c r="J48" s="60" t="s">
        <v>336</v>
      </c>
      <c r="K48" s="18">
        <v>1</v>
      </c>
      <c r="L48" s="18">
        <v>10.54</v>
      </c>
      <c r="M48" s="60">
        <v>1</v>
      </c>
      <c r="N48" s="18"/>
      <c r="O48" s="18"/>
      <c r="P48" s="60" t="s">
        <v>63</v>
      </c>
      <c r="Q48" s="60" t="s">
        <v>63</v>
      </c>
      <c r="R48" s="60" t="s">
        <v>63</v>
      </c>
      <c r="S48" s="18"/>
      <c r="T48" s="18">
        <f t="shared" si="0"/>
        <v>0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60">
        <v>0</v>
      </c>
      <c r="AP48" s="18"/>
      <c r="AQ48" s="60" t="s">
        <v>389</v>
      </c>
      <c r="AR48" s="19"/>
    </row>
    <row r="49" spans="1:44" s="71" customFormat="1" ht="56">
      <c r="A49" s="45">
        <v>42</v>
      </c>
      <c r="B49" s="72" t="s">
        <v>267</v>
      </c>
      <c r="C49" s="13" t="s">
        <v>61</v>
      </c>
      <c r="D49" s="72" t="s">
        <v>137</v>
      </c>
      <c r="E49" s="59" t="s">
        <v>62</v>
      </c>
      <c r="F49" s="72" t="s">
        <v>77</v>
      </c>
      <c r="G49" s="73" t="s">
        <v>239</v>
      </c>
      <c r="H49" s="73">
        <v>43614</v>
      </c>
      <c r="I49" s="72" t="s">
        <v>95</v>
      </c>
      <c r="J49" s="72" t="s">
        <v>337</v>
      </c>
      <c r="K49" s="68">
        <v>1</v>
      </c>
      <c r="L49" s="68">
        <v>3.45</v>
      </c>
      <c r="M49" s="72">
        <v>1</v>
      </c>
      <c r="N49" s="68"/>
      <c r="O49" s="68"/>
      <c r="P49" s="72" t="s">
        <v>63</v>
      </c>
      <c r="Q49" s="72" t="s">
        <v>63</v>
      </c>
      <c r="R49" s="72" t="s">
        <v>63</v>
      </c>
      <c r="S49" s="68"/>
      <c r="T49" s="68">
        <f t="shared" si="0"/>
        <v>0</v>
      </c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72">
        <v>0</v>
      </c>
      <c r="AP49" s="68"/>
      <c r="AQ49" s="73">
        <v>43614</v>
      </c>
      <c r="AR49" s="68"/>
    </row>
    <row r="50" spans="1:44" s="20" customFormat="1" ht="56">
      <c r="A50" s="45">
        <v>43</v>
      </c>
      <c r="B50" s="60" t="s">
        <v>268</v>
      </c>
      <c r="C50" s="13" t="s">
        <v>61</v>
      </c>
      <c r="D50" s="60" t="s">
        <v>137</v>
      </c>
      <c r="E50" s="56" t="s">
        <v>62</v>
      </c>
      <c r="F50" s="60" t="s">
        <v>77</v>
      </c>
      <c r="G50" s="61" t="s">
        <v>236</v>
      </c>
      <c r="H50" s="61">
        <v>43615</v>
      </c>
      <c r="I50" s="60" t="s">
        <v>312</v>
      </c>
      <c r="J50" s="60" t="s">
        <v>338</v>
      </c>
      <c r="K50" s="18">
        <v>1</v>
      </c>
      <c r="L50" s="18">
        <v>10.56</v>
      </c>
      <c r="M50" s="60">
        <v>1</v>
      </c>
      <c r="N50" s="18"/>
      <c r="O50" s="18"/>
      <c r="P50" s="60" t="s">
        <v>63</v>
      </c>
      <c r="Q50" s="60" t="s">
        <v>63</v>
      </c>
      <c r="R50" s="60" t="s">
        <v>63</v>
      </c>
      <c r="S50" s="18"/>
      <c r="T50" s="18">
        <f t="shared" si="0"/>
        <v>0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60">
        <v>0</v>
      </c>
      <c r="AP50" s="18"/>
      <c r="AQ50" s="61">
        <v>43602</v>
      </c>
      <c r="AR50" s="19"/>
    </row>
    <row r="51" spans="1:44" s="20" customFormat="1" ht="56">
      <c r="A51" s="45">
        <v>44</v>
      </c>
      <c r="B51" s="60" t="s">
        <v>269</v>
      </c>
      <c r="C51" s="13" t="s">
        <v>61</v>
      </c>
      <c r="D51" s="60" t="s">
        <v>137</v>
      </c>
      <c r="E51" s="56" t="s">
        <v>62</v>
      </c>
      <c r="F51" s="60" t="s">
        <v>77</v>
      </c>
      <c r="G51" s="61" t="s">
        <v>236</v>
      </c>
      <c r="H51" s="61">
        <v>43615</v>
      </c>
      <c r="I51" s="60" t="s">
        <v>95</v>
      </c>
      <c r="J51" s="60" t="s">
        <v>339</v>
      </c>
      <c r="K51" s="18">
        <v>1</v>
      </c>
      <c r="L51" s="18">
        <v>2.29</v>
      </c>
      <c r="M51" s="60"/>
      <c r="N51" s="18">
        <v>1</v>
      </c>
      <c r="O51" s="18"/>
      <c r="P51" s="60" t="s">
        <v>63</v>
      </c>
      <c r="Q51" s="60" t="s">
        <v>63</v>
      </c>
      <c r="R51" s="60">
        <v>1</v>
      </c>
      <c r="S51" s="18"/>
      <c r="T51" s="18">
        <f t="shared" si="0"/>
        <v>1</v>
      </c>
      <c r="U51" s="18"/>
      <c r="V51" s="18"/>
      <c r="W51" s="18"/>
      <c r="X51" s="18"/>
      <c r="Y51" s="18"/>
      <c r="Z51" s="18"/>
      <c r="AA51" s="18"/>
      <c r="AB51" s="18">
        <v>1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60">
        <v>0</v>
      </c>
      <c r="AP51" s="18"/>
      <c r="AQ51" s="60" t="s">
        <v>378</v>
      </c>
      <c r="AR51" s="19"/>
    </row>
    <row r="52" spans="1:44" s="20" customFormat="1" ht="56">
      <c r="A52" s="45">
        <v>45</v>
      </c>
      <c r="B52" s="60" t="s">
        <v>270</v>
      </c>
      <c r="C52" s="13" t="s">
        <v>61</v>
      </c>
      <c r="D52" s="60" t="s">
        <v>137</v>
      </c>
      <c r="E52" s="56" t="s">
        <v>62</v>
      </c>
      <c r="F52" s="60" t="s">
        <v>77</v>
      </c>
      <c r="G52" s="61" t="s">
        <v>236</v>
      </c>
      <c r="H52" s="61">
        <v>43615</v>
      </c>
      <c r="I52" s="60" t="s">
        <v>95</v>
      </c>
      <c r="J52" s="60" t="s">
        <v>340</v>
      </c>
      <c r="K52" s="18">
        <v>1</v>
      </c>
      <c r="L52" s="18">
        <v>8.81</v>
      </c>
      <c r="M52" s="60">
        <v>1</v>
      </c>
      <c r="N52" s="18"/>
      <c r="O52" s="18"/>
      <c r="P52" s="60" t="s">
        <v>63</v>
      </c>
      <c r="Q52" s="60" t="s">
        <v>63</v>
      </c>
      <c r="R52" s="60" t="s">
        <v>63</v>
      </c>
      <c r="S52" s="18"/>
      <c r="T52" s="18">
        <f t="shared" si="0"/>
        <v>0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60">
        <v>0</v>
      </c>
      <c r="AP52" s="18"/>
      <c r="AQ52" s="60" t="s">
        <v>411</v>
      </c>
      <c r="AR52" s="19"/>
    </row>
    <row r="53" spans="1:44" s="20" customFormat="1" ht="56">
      <c r="A53" s="45">
        <v>46</v>
      </c>
      <c r="B53" s="60" t="s">
        <v>271</v>
      </c>
      <c r="C53" s="13" t="s">
        <v>61</v>
      </c>
      <c r="D53" s="56" t="s">
        <v>71</v>
      </c>
      <c r="E53" s="56" t="s">
        <v>62</v>
      </c>
      <c r="F53" s="60" t="s">
        <v>72</v>
      </c>
      <c r="G53" s="61" t="s">
        <v>378</v>
      </c>
      <c r="H53" s="61">
        <v>43601</v>
      </c>
      <c r="I53" s="60" t="s">
        <v>95</v>
      </c>
      <c r="J53" s="60" t="s">
        <v>341</v>
      </c>
      <c r="K53" s="18">
        <v>1</v>
      </c>
      <c r="L53" s="18">
        <v>2.31</v>
      </c>
      <c r="M53" s="60">
        <v>1</v>
      </c>
      <c r="N53" s="18"/>
      <c r="O53" s="18"/>
      <c r="P53" s="60" t="s">
        <v>63</v>
      </c>
      <c r="Q53" s="60" t="s">
        <v>63</v>
      </c>
      <c r="R53" s="60" t="s">
        <v>63</v>
      </c>
      <c r="S53" s="18"/>
      <c r="T53" s="18">
        <f t="shared" si="0"/>
        <v>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60">
        <v>0</v>
      </c>
      <c r="AP53" s="18"/>
      <c r="AQ53" s="60" t="s">
        <v>383</v>
      </c>
      <c r="AR53" s="19"/>
    </row>
    <row r="54" spans="1:44" s="20" customFormat="1" ht="56">
      <c r="A54" s="45">
        <v>47</v>
      </c>
      <c r="B54" s="60" t="s">
        <v>272</v>
      </c>
      <c r="C54" s="13" t="s">
        <v>61</v>
      </c>
      <c r="D54" s="56" t="s">
        <v>71</v>
      </c>
      <c r="E54" s="56" t="s">
        <v>62</v>
      </c>
      <c r="F54" s="60" t="s">
        <v>72</v>
      </c>
      <c r="G54" s="61" t="s">
        <v>382</v>
      </c>
      <c r="H54" s="61">
        <v>43592</v>
      </c>
      <c r="I54" s="60" t="s">
        <v>308</v>
      </c>
      <c r="J54" s="60" t="s">
        <v>342</v>
      </c>
      <c r="K54" s="18">
        <v>1</v>
      </c>
      <c r="L54" s="18">
        <v>5.16</v>
      </c>
      <c r="M54" s="60"/>
      <c r="N54" s="18"/>
      <c r="O54" s="18">
        <v>1</v>
      </c>
      <c r="P54" s="60"/>
      <c r="Q54" s="60" t="s">
        <v>63</v>
      </c>
      <c r="R54" s="60" t="s">
        <v>63</v>
      </c>
      <c r="S54" s="18"/>
      <c r="T54" s="18">
        <f t="shared" si="0"/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60">
        <v>0</v>
      </c>
      <c r="AP54" s="18"/>
      <c r="AQ54" s="60" t="s">
        <v>63</v>
      </c>
      <c r="AR54" s="19"/>
    </row>
    <row r="55" spans="1:44" s="71" customFormat="1" ht="56">
      <c r="A55" s="45">
        <v>48</v>
      </c>
      <c r="B55" s="72" t="s">
        <v>273</v>
      </c>
      <c r="C55" s="13" t="s">
        <v>61</v>
      </c>
      <c r="D55" s="72" t="s">
        <v>137</v>
      </c>
      <c r="E55" s="59" t="s">
        <v>62</v>
      </c>
      <c r="F55" s="72" t="s">
        <v>77</v>
      </c>
      <c r="G55" s="73" t="s">
        <v>237</v>
      </c>
      <c r="H55" s="73">
        <v>43616</v>
      </c>
      <c r="I55" s="72" t="s">
        <v>313</v>
      </c>
      <c r="J55" s="72" t="s">
        <v>343</v>
      </c>
      <c r="K55" s="68">
        <v>1</v>
      </c>
      <c r="L55" s="68">
        <v>9.79</v>
      </c>
      <c r="M55" s="72">
        <v>1</v>
      </c>
      <c r="N55" s="68"/>
      <c r="O55" s="68"/>
      <c r="P55" s="72" t="s">
        <v>63</v>
      </c>
      <c r="Q55" s="72" t="s">
        <v>63</v>
      </c>
      <c r="R55" s="72" t="s">
        <v>63</v>
      </c>
      <c r="S55" s="68"/>
      <c r="T55" s="68">
        <f t="shared" si="0"/>
        <v>0</v>
      </c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72">
        <v>0</v>
      </c>
      <c r="AP55" s="68"/>
      <c r="AQ55" s="73">
        <v>43616</v>
      </c>
      <c r="AR55" s="68"/>
    </row>
    <row r="56" spans="1:44" s="20" customFormat="1" ht="56">
      <c r="A56" s="45">
        <v>49</v>
      </c>
      <c r="B56" s="60" t="s">
        <v>274</v>
      </c>
      <c r="C56" s="13" t="s">
        <v>61</v>
      </c>
      <c r="D56" s="60" t="s">
        <v>71</v>
      </c>
      <c r="E56" s="56" t="s">
        <v>62</v>
      </c>
      <c r="F56" s="60" t="s">
        <v>72</v>
      </c>
      <c r="G56" s="61" t="s">
        <v>385</v>
      </c>
      <c r="H56" s="61">
        <v>43591</v>
      </c>
      <c r="I56" s="60" t="s">
        <v>314</v>
      </c>
      <c r="J56" s="60" t="s">
        <v>324</v>
      </c>
      <c r="K56" s="18">
        <v>1</v>
      </c>
      <c r="L56" s="18">
        <v>4.28</v>
      </c>
      <c r="M56" s="60">
        <v>1</v>
      </c>
      <c r="N56" s="18"/>
      <c r="O56" s="18"/>
      <c r="P56" s="60" t="s">
        <v>63</v>
      </c>
      <c r="Q56" s="60" t="s">
        <v>63</v>
      </c>
      <c r="R56" s="60" t="s">
        <v>63</v>
      </c>
      <c r="S56" s="18"/>
      <c r="T56" s="18">
        <f t="shared" si="0"/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60">
        <v>0</v>
      </c>
      <c r="AP56" s="18"/>
      <c r="AQ56" s="61">
        <v>43593</v>
      </c>
      <c r="AR56" s="19"/>
    </row>
    <row r="57" spans="1:44" s="20" customFormat="1" ht="56">
      <c r="A57" s="45">
        <v>50</v>
      </c>
      <c r="B57" s="60" t="s">
        <v>275</v>
      </c>
      <c r="C57" s="13" t="s">
        <v>61</v>
      </c>
      <c r="D57" s="56" t="s">
        <v>71</v>
      </c>
      <c r="E57" s="56" t="s">
        <v>62</v>
      </c>
      <c r="F57" s="60" t="s">
        <v>72</v>
      </c>
      <c r="G57" s="61" t="s">
        <v>386</v>
      </c>
      <c r="H57" s="61">
        <v>43592</v>
      </c>
      <c r="I57" s="60" t="s">
        <v>308</v>
      </c>
      <c r="J57" s="60" t="s">
        <v>344</v>
      </c>
      <c r="K57" s="18">
        <v>1</v>
      </c>
      <c r="L57" s="18">
        <v>6.81</v>
      </c>
      <c r="M57" s="60">
        <v>1</v>
      </c>
      <c r="N57" s="18"/>
      <c r="O57" s="18"/>
      <c r="P57" s="60" t="s">
        <v>63</v>
      </c>
      <c r="Q57" s="60" t="s">
        <v>63</v>
      </c>
      <c r="R57" s="60" t="s">
        <v>63</v>
      </c>
      <c r="S57" s="18"/>
      <c r="T57" s="18">
        <f t="shared" si="0"/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60">
        <v>0</v>
      </c>
      <c r="AP57" s="18"/>
      <c r="AQ57" s="61">
        <v>43592</v>
      </c>
      <c r="AR57" s="19"/>
    </row>
    <row r="58" spans="1:44" s="20" customFormat="1" ht="56">
      <c r="A58" s="45">
        <v>51</v>
      </c>
      <c r="B58" s="60" t="s">
        <v>276</v>
      </c>
      <c r="C58" s="13" t="s">
        <v>61</v>
      </c>
      <c r="D58" s="56" t="s">
        <v>71</v>
      </c>
      <c r="E58" s="56" t="s">
        <v>62</v>
      </c>
      <c r="F58" s="60" t="s">
        <v>72</v>
      </c>
      <c r="G58" s="61" t="s">
        <v>387</v>
      </c>
      <c r="H58" s="61">
        <v>43600</v>
      </c>
      <c r="I58" s="60" t="s">
        <v>79</v>
      </c>
      <c r="J58" s="60" t="s">
        <v>345</v>
      </c>
      <c r="K58" s="18">
        <v>1</v>
      </c>
      <c r="L58" s="18">
        <v>5.16</v>
      </c>
      <c r="M58" s="60">
        <v>1</v>
      </c>
      <c r="N58" s="18"/>
      <c r="O58" s="18"/>
      <c r="P58" s="60" t="s">
        <v>63</v>
      </c>
      <c r="Q58" s="60" t="s">
        <v>63</v>
      </c>
      <c r="R58" s="60" t="s">
        <v>63</v>
      </c>
      <c r="S58" s="18"/>
      <c r="T58" s="18">
        <f t="shared" si="0"/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60">
        <v>0</v>
      </c>
      <c r="AP58" s="18"/>
      <c r="AQ58" s="61">
        <v>43606</v>
      </c>
      <c r="AR58" s="121"/>
    </row>
    <row r="59" spans="1:44" s="20" customFormat="1" ht="56">
      <c r="A59" s="45">
        <v>52</v>
      </c>
      <c r="B59" s="60" t="s">
        <v>277</v>
      </c>
      <c r="C59" s="13" t="s">
        <v>61</v>
      </c>
      <c r="D59" s="56" t="s">
        <v>71</v>
      </c>
      <c r="E59" s="56" t="s">
        <v>62</v>
      </c>
      <c r="F59" s="60" t="s">
        <v>72</v>
      </c>
      <c r="G59" s="61" t="s">
        <v>382</v>
      </c>
      <c r="H59" s="61">
        <v>43592</v>
      </c>
      <c r="I59" s="60" t="s">
        <v>85</v>
      </c>
      <c r="J59" s="60" t="s">
        <v>346</v>
      </c>
      <c r="K59" s="18">
        <v>1</v>
      </c>
      <c r="L59" s="18">
        <v>3.83</v>
      </c>
      <c r="M59" s="60">
        <v>1</v>
      </c>
      <c r="N59" s="18"/>
      <c r="O59" s="18"/>
      <c r="P59" s="60" t="s">
        <v>63</v>
      </c>
      <c r="Q59" s="60" t="s">
        <v>63</v>
      </c>
      <c r="R59" s="60">
        <v>1</v>
      </c>
      <c r="S59" s="18"/>
      <c r="T59" s="18">
        <f t="shared" si="0"/>
        <v>0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60">
        <v>0</v>
      </c>
      <c r="AP59" s="18"/>
      <c r="AQ59" s="61">
        <v>43599</v>
      </c>
      <c r="AR59" s="19"/>
    </row>
    <row r="60" spans="1:44" s="20" customFormat="1" ht="56">
      <c r="A60" s="45">
        <v>53</v>
      </c>
      <c r="B60" s="60" t="s">
        <v>278</v>
      </c>
      <c r="C60" s="13" t="s">
        <v>61</v>
      </c>
      <c r="D60" s="56" t="s">
        <v>71</v>
      </c>
      <c r="E60" s="56" t="s">
        <v>62</v>
      </c>
      <c r="F60" s="60" t="s">
        <v>72</v>
      </c>
      <c r="G60" s="61" t="s">
        <v>388</v>
      </c>
      <c r="H60" s="61">
        <v>43598</v>
      </c>
      <c r="I60" s="60" t="s">
        <v>95</v>
      </c>
      <c r="J60" s="60" t="s">
        <v>347</v>
      </c>
      <c r="K60" s="18">
        <v>1</v>
      </c>
      <c r="L60" s="18">
        <v>3.25</v>
      </c>
      <c r="M60" s="60">
        <v>1</v>
      </c>
      <c r="N60" s="18"/>
      <c r="O60" s="18"/>
      <c r="P60" s="60" t="s">
        <v>63</v>
      </c>
      <c r="Q60" s="60" t="s">
        <v>63</v>
      </c>
      <c r="R60" s="60" t="s">
        <v>63</v>
      </c>
      <c r="S60" s="18"/>
      <c r="T60" s="18">
        <f t="shared" si="0"/>
        <v>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60">
        <v>0</v>
      </c>
      <c r="AP60" s="18"/>
      <c r="AQ60" s="60" t="s">
        <v>373</v>
      </c>
      <c r="AR60" s="19"/>
    </row>
    <row r="61" spans="1:44" s="20" customFormat="1" ht="42">
      <c r="A61" s="45">
        <v>54</v>
      </c>
      <c r="B61" s="60" t="s">
        <v>279</v>
      </c>
      <c r="C61" s="17" t="s">
        <v>65</v>
      </c>
      <c r="D61" s="45" t="s">
        <v>64</v>
      </c>
      <c r="E61" s="56" t="s">
        <v>62</v>
      </c>
      <c r="F61" s="60" t="s">
        <v>72</v>
      </c>
      <c r="G61" s="61" t="s">
        <v>387</v>
      </c>
      <c r="H61" s="61">
        <v>43600</v>
      </c>
      <c r="I61" s="60" t="s">
        <v>93</v>
      </c>
      <c r="J61" s="60" t="s">
        <v>348</v>
      </c>
      <c r="K61" s="18">
        <v>2</v>
      </c>
      <c r="L61" s="18">
        <v>7.85</v>
      </c>
      <c r="M61" s="60">
        <v>1</v>
      </c>
      <c r="N61" s="18"/>
      <c r="O61" s="18"/>
      <c r="P61" s="60" t="s">
        <v>63</v>
      </c>
      <c r="Q61" s="60" t="s">
        <v>63</v>
      </c>
      <c r="R61" s="60" t="s">
        <v>63</v>
      </c>
      <c r="S61" s="18"/>
      <c r="T61" s="18">
        <f t="shared" si="0"/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>
        <v>2</v>
      </c>
      <c r="AJ61" s="18">
        <v>2</v>
      </c>
      <c r="AK61" s="18">
        <v>2</v>
      </c>
      <c r="AL61" s="18">
        <v>2</v>
      </c>
      <c r="AM61" s="18"/>
      <c r="AN61" s="18"/>
      <c r="AO61" s="60">
        <v>0</v>
      </c>
      <c r="AP61" s="18"/>
      <c r="AQ61" s="60" t="s">
        <v>372</v>
      </c>
      <c r="AR61" s="19"/>
    </row>
    <row r="62" spans="1:44" s="20" customFormat="1" ht="56">
      <c r="A62" s="45">
        <v>55</v>
      </c>
      <c r="B62" s="60" t="s">
        <v>280</v>
      </c>
      <c r="C62" s="13" t="s">
        <v>61</v>
      </c>
      <c r="D62" s="56" t="s">
        <v>71</v>
      </c>
      <c r="E62" s="56" t="s">
        <v>62</v>
      </c>
      <c r="F62" s="60" t="s">
        <v>72</v>
      </c>
      <c r="G62" s="61" t="s">
        <v>382</v>
      </c>
      <c r="H62" s="61">
        <v>43593</v>
      </c>
      <c r="I62" s="60" t="s">
        <v>79</v>
      </c>
      <c r="J62" s="60" t="s">
        <v>349</v>
      </c>
      <c r="K62" s="18">
        <v>1</v>
      </c>
      <c r="L62" s="18">
        <v>2.58</v>
      </c>
      <c r="M62" s="60">
        <v>1</v>
      </c>
      <c r="N62" s="18"/>
      <c r="O62" s="18"/>
      <c r="P62" s="60" t="s">
        <v>63</v>
      </c>
      <c r="Q62" s="60" t="s">
        <v>63</v>
      </c>
      <c r="R62" s="60" t="s">
        <v>63</v>
      </c>
      <c r="S62" s="18"/>
      <c r="T62" s="18">
        <f t="shared" si="0"/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60">
        <v>0</v>
      </c>
      <c r="AP62" s="18"/>
      <c r="AQ62" s="60" t="s">
        <v>63</v>
      </c>
      <c r="AR62" s="19"/>
    </row>
    <row r="63" spans="1:44" s="20" customFormat="1" ht="42">
      <c r="A63" s="45">
        <v>56</v>
      </c>
      <c r="B63" s="60" t="s">
        <v>281</v>
      </c>
      <c r="C63" s="17" t="s">
        <v>65</v>
      </c>
      <c r="D63" s="45" t="s">
        <v>64</v>
      </c>
      <c r="E63" s="56" t="s">
        <v>62</v>
      </c>
      <c r="F63" s="60" t="s">
        <v>72</v>
      </c>
      <c r="G63" s="61" t="s">
        <v>388</v>
      </c>
      <c r="H63" s="61">
        <v>43599</v>
      </c>
      <c r="I63" s="60" t="s">
        <v>314</v>
      </c>
      <c r="J63" s="60" t="s">
        <v>350</v>
      </c>
      <c r="K63" s="18">
        <v>2</v>
      </c>
      <c r="L63" s="18">
        <v>24.72</v>
      </c>
      <c r="M63" s="60">
        <v>1</v>
      </c>
      <c r="N63" s="18"/>
      <c r="O63" s="18"/>
      <c r="P63" s="60" t="s">
        <v>63</v>
      </c>
      <c r="Q63" s="60" t="s">
        <v>63</v>
      </c>
      <c r="R63" s="60" t="s">
        <v>63</v>
      </c>
      <c r="S63" s="18"/>
      <c r="T63" s="18">
        <f t="shared" si="0"/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>
        <v>1</v>
      </c>
      <c r="AJ63" s="18">
        <v>1</v>
      </c>
      <c r="AK63" s="18">
        <v>1</v>
      </c>
      <c r="AL63" s="18">
        <v>1</v>
      </c>
      <c r="AM63" s="18"/>
      <c r="AN63" s="18"/>
      <c r="AO63" s="60">
        <v>0</v>
      </c>
      <c r="AP63" s="18"/>
      <c r="AQ63" s="60" t="s">
        <v>63</v>
      </c>
      <c r="AR63" s="19"/>
    </row>
    <row r="64" spans="1:44" s="20" customFormat="1" ht="42">
      <c r="A64" s="45">
        <v>57</v>
      </c>
      <c r="B64" s="60" t="s">
        <v>282</v>
      </c>
      <c r="C64" s="17" t="s">
        <v>65</v>
      </c>
      <c r="D64" s="45" t="s">
        <v>64</v>
      </c>
      <c r="E64" s="56" t="s">
        <v>62</v>
      </c>
      <c r="F64" s="60" t="s">
        <v>72</v>
      </c>
      <c r="G64" s="61" t="s">
        <v>382</v>
      </c>
      <c r="H64" s="61">
        <v>43592</v>
      </c>
      <c r="I64" s="60" t="s">
        <v>95</v>
      </c>
      <c r="J64" s="60" t="s">
        <v>351</v>
      </c>
      <c r="K64" s="18">
        <v>1</v>
      </c>
      <c r="L64" s="18">
        <v>2.66</v>
      </c>
      <c r="M64" s="60">
        <v>1</v>
      </c>
      <c r="N64" s="18"/>
      <c r="O64" s="18"/>
      <c r="P64" s="60" t="s">
        <v>63</v>
      </c>
      <c r="Q64" s="60" t="s">
        <v>63</v>
      </c>
      <c r="R64" s="60" t="s">
        <v>63</v>
      </c>
      <c r="S64" s="18"/>
      <c r="T64" s="18">
        <f t="shared" si="0"/>
        <v>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>
        <v>1</v>
      </c>
      <c r="AJ64" s="18">
        <v>1</v>
      </c>
      <c r="AK64" s="18">
        <v>1</v>
      </c>
      <c r="AL64" s="18">
        <v>1</v>
      </c>
      <c r="AM64" s="18"/>
      <c r="AN64" s="18"/>
      <c r="AO64" s="60">
        <v>0</v>
      </c>
      <c r="AP64" s="18"/>
      <c r="AQ64" s="60" t="s">
        <v>63</v>
      </c>
      <c r="AR64" s="19"/>
    </row>
    <row r="65" spans="1:44" s="20" customFormat="1" ht="56">
      <c r="A65" s="45">
        <v>58</v>
      </c>
      <c r="B65" s="60" t="s">
        <v>283</v>
      </c>
      <c r="C65" s="13" t="s">
        <v>61</v>
      </c>
      <c r="D65" s="56" t="s">
        <v>71</v>
      </c>
      <c r="E65" s="56" t="s">
        <v>62</v>
      </c>
      <c r="F65" s="60" t="s">
        <v>72</v>
      </c>
      <c r="G65" s="61" t="s">
        <v>382</v>
      </c>
      <c r="H65" s="61">
        <v>43598</v>
      </c>
      <c r="I65" s="60" t="s">
        <v>314</v>
      </c>
      <c r="J65" s="60" t="s">
        <v>352</v>
      </c>
      <c r="K65" s="18">
        <v>1</v>
      </c>
      <c r="L65" s="18">
        <v>3.62</v>
      </c>
      <c r="M65" s="60">
        <v>1</v>
      </c>
      <c r="N65" s="18"/>
      <c r="O65" s="18"/>
      <c r="P65" s="60" t="s">
        <v>63</v>
      </c>
      <c r="Q65" s="60" t="s">
        <v>63</v>
      </c>
      <c r="R65" s="60" t="s">
        <v>63</v>
      </c>
      <c r="S65" s="18"/>
      <c r="T65" s="18">
        <f t="shared" si="0"/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60">
        <v>0</v>
      </c>
      <c r="AP65" s="18"/>
      <c r="AQ65" s="61">
        <v>43600</v>
      </c>
      <c r="AR65" s="19"/>
    </row>
    <row r="66" spans="1:44" s="20" customFormat="1" ht="42">
      <c r="A66" s="45">
        <v>59</v>
      </c>
      <c r="B66" s="60" t="s">
        <v>284</v>
      </c>
      <c r="C66" s="17" t="s">
        <v>65</v>
      </c>
      <c r="D66" s="45" t="s">
        <v>64</v>
      </c>
      <c r="E66" s="56" t="s">
        <v>62</v>
      </c>
      <c r="F66" s="60" t="s">
        <v>77</v>
      </c>
      <c r="G66" s="61" t="s">
        <v>373</v>
      </c>
      <c r="H66" s="61">
        <v>43609</v>
      </c>
      <c r="I66" s="60" t="s">
        <v>85</v>
      </c>
      <c r="J66" s="60" t="s">
        <v>70</v>
      </c>
      <c r="K66" s="18">
        <v>1</v>
      </c>
      <c r="L66" s="18">
        <v>8.82</v>
      </c>
      <c r="M66" s="60">
        <v>1</v>
      </c>
      <c r="N66" s="18"/>
      <c r="O66" s="18"/>
      <c r="P66" s="60" t="s">
        <v>63</v>
      </c>
      <c r="Q66" s="60" t="s">
        <v>63</v>
      </c>
      <c r="R66" s="60" t="s">
        <v>63</v>
      </c>
      <c r="S66" s="18"/>
      <c r="T66" s="18">
        <f t="shared" si="0"/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>
        <v>1</v>
      </c>
      <c r="AJ66" s="18">
        <v>1</v>
      </c>
      <c r="AK66" s="18">
        <v>1</v>
      </c>
      <c r="AL66" s="18">
        <v>1</v>
      </c>
      <c r="AM66" s="18"/>
      <c r="AN66" s="18"/>
      <c r="AO66" s="60">
        <v>131.96</v>
      </c>
      <c r="AP66" s="18"/>
      <c r="AQ66" s="60" t="s">
        <v>372</v>
      </c>
      <c r="AR66" s="19"/>
    </row>
    <row r="67" spans="1:44" s="20" customFormat="1" ht="56">
      <c r="A67" s="45">
        <v>60</v>
      </c>
      <c r="B67" s="60" t="s">
        <v>285</v>
      </c>
      <c r="C67" s="13" t="s">
        <v>61</v>
      </c>
      <c r="D67" s="56" t="s">
        <v>71</v>
      </c>
      <c r="E67" s="56" t="s">
        <v>62</v>
      </c>
      <c r="F67" s="60" t="s">
        <v>72</v>
      </c>
      <c r="G67" s="61" t="s">
        <v>388</v>
      </c>
      <c r="H67" s="61">
        <v>43598</v>
      </c>
      <c r="I67" s="60" t="s">
        <v>93</v>
      </c>
      <c r="J67" s="60" t="s">
        <v>353</v>
      </c>
      <c r="K67" s="18">
        <v>1</v>
      </c>
      <c r="L67" s="18">
        <v>3.46</v>
      </c>
      <c r="M67" s="60">
        <v>1</v>
      </c>
      <c r="N67" s="18"/>
      <c r="O67" s="18"/>
      <c r="P67" s="60" t="s">
        <v>63</v>
      </c>
      <c r="Q67" s="60" t="s">
        <v>63</v>
      </c>
      <c r="R67" s="60" t="s">
        <v>63</v>
      </c>
      <c r="S67" s="18"/>
      <c r="T67" s="18">
        <f t="shared" si="0"/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60">
        <v>0</v>
      </c>
      <c r="AP67" s="18"/>
      <c r="AQ67" s="60" t="s">
        <v>373</v>
      </c>
      <c r="AR67" s="19"/>
    </row>
    <row r="68" spans="1:44" s="20" customFormat="1" ht="56">
      <c r="A68" s="45">
        <v>61</v>
      </c>
      <c r="B68" s="60" t="s">
        <v>286</v>
      </c>
      <c r="C68" s="13" t="s">
        <v>61</v>
      </c>
      <c r="D68" s="56" t="s">
        <v>71</v>
      </c>
      <c r="E68" s="56" t="s">
        <v>62</v>
      </c>
      <c r="F68" s="60" t="s">
        <v>72</v>
      </c>
      <c r="G68" s="61" t="s">
        <v>388</v>
      </c>
      <c r="H68" s="61">
        <v>43593</v>
      </c>
      <c r="I68" s="60" t="s">
        <v>93</v>
      </c>
      <c r="J68" s="60" t="s">
        <v>354</v>
      </c>
      <c r="K68" s="18">
        <v>1</v>
      </c>
      <c r="L68" s="18">
        <v>2.18</v>
      </c>
      <c r="M68" s="60"/>
      <c r="N68" s="18">
        <v>1</v>
      </c>
      <c r="O68" s="18"/>
      <c r="P68" s="60" t="s">
        <v>63</v>
      </c>
      <c r="Q68" s="60" t="s">
        <v>63</v>
      </c>
      <c r="R68" s="60">
        <v>1</v>
      </c>
      <c r="S68" s="18"/>
      <c r="T68" s="18">
        <f t="shared" si="0"/>
        <v>1</v>
      </c>
      <c r="U68" s="18">
        <v>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60">
        <v>0</v>
      </c>
      <c r="AP68" s="18"/>
      <c r="AQ68" s="61">
        <v>43593</v>
      </c>
      <c r="AR68" s="19"/>
    </row>
    <row r="69" spans="1:44" s="20" customFormat="1" ht="56">
      <c r="A69" s="45">
        <v>62</v>
      </c>
      <c r="B69" s="60" t="s">
        <v>287</v>
      </c>
      <c r="C69" s="13" t="s">
        <v>61</v>
      </c>
      <c r="D69" s="60" t="s">
        <v>71</v>
      </c>
      <c r="E69" s="56" t="s">
        <v>62</v>
      </c>
      <c r="F69" s="60" t="s">
        <v>72</v>
      </c>
      <c r="G69" s="61" t="s">
        <v>378</v>
      </c>
      <c r="H69" s="61">
        <v>43602</v>
      </c>
      <c r="I69" s="60" t="s">
        <v>95</v>
      </c>
      <c r="J69" s="60" t="s">
        <v>355</v>
      </c>
      <c r="K69" s="18">
        <v>1</v>
      </c>
      <c r="L69" s="18">
        <v>10.23</v>
      </c>
      <c r="M69" s="60">
        <v>1</v>
      </c>
      <c r="N69" s="18"/>
      <c r="O69" s="18"/>
      <c r="P69" s="60" t="s">
        <v>63</v>
      </c>
      <c r="Q69" s="60" t="s">
        <v>63</v>
      </c>
      <c r="R69" s="60">
        <v>1</v>
      </c>
      <c r="S69" s="18"/>
      <c r="T69" s="18">
        <f aca="true" t="shared" si="1" ref="T69:T87">SUM(U69+V69+W69+X69+Y69+Z69+AA69+AB69+AC69+AD69+AE69+AF69+AG69+AH69+AM69)</f>
        <v>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60">
        <v>0</v>
      </c>
      <c r="AP69" s="18"/>
      <c r="AQ69" s="61">
        <v>43602</v>
      </c>
      <c r="AR69" s="19"/>
    </row>
    <row r="70" spans="1:44" s="20" customFormat="1" ht="56">
      <c r="A70" s="45">
        <v>63</v>
      </c>
      <c r="B70" s="60" t="s">
        <v>288</v>
      </c>
      <c r="C70" s="13" t="s">
        <v>61</v>
      </c>
      <c r="D70" s="56" t="s">
        <v>71</v>
      </c>
      <c r="E70" s="56" t="s">
        <v>62</v>
      </c>
      <c r="F70" s="60" t="s">
        <v>72</v>
      </c>
      <c r="G70" s="61" t="s">
        <v>378</v>
      </c>
      <c r="H70" s="61">
        <v>43601</v>
      </c>
      <c r="I70" s="60" t="s">
        <v>95</v>
      </c>
      <c r="J70" s="60" t="s">
        <v>356</v>
      </c>
      <c r="K70" s="18">
        <v>1</v>
      </c>
      <c r="L70" s="18">
        <v>3.31</v>
      </c>
      <c r="M70" s="60">
        <v>1</v>
      </c>
      <c r="N70" s="18"/>
      <c r="O70" s="18"/>
      <c r="P70" s="60" t="s">
        <v>63</v>
      </c>
      <c r="Q70" s="60" t="s">
        <v>63</v>
      </c>
      <c r="R70" s="60">
        <v>1</v>
      </c>
      <c r="S70" s="18"/>
      <c r="T70" s="18">
        <f t="shared" si="1"/>
        <v>1</v>
      </c>
      <c r="U70" s="18">
        <v>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60">
        <v>0</v>
      </c>
      <c r="AP70" s="18"/>
      <c r="AQ70" s="60" t="s">
        <v>378</v>
      </c>
      <c r="AR70" s="19"/>
    </row>
    <row r="71" spans="1:44" s="20" customFormat="1" ht="42">
      <c r="A71" s="45">
        <v>64</v>
      </c>
      <c r="B71" s="60" t="s">
        <v>289</v>
      </c>
      <c r="C71" s="17" t="s">
        <v>65</v>
      </c>
      <c r="D71" s="45" t="s">
        <v>64</v>
      </c>
      <c r="E71" s="56" t="s">
        <v>62</v>
      </c>
      <c r="F71" s="60" t="s">
        <v>72</v>
      </c>
      <c r="G71" s="61" t="s">
        <v>383</v>
      </c>
      <c r="H71" s="61">
        <v>43602</v>
      </c>
      <c r="I71" s="60" t="s">
        <v>85</v>
      </c>
      <c r="J71" s="60" t="s">
        <v>357</v>
      </c>
      <c r="K71" s="18">
        <v>1</v>
      </c>
      <c r="L71" s="18">
        <v>2.8</v>
      </c>
      <c r="M71" s="60"/>
      <c r="N71" s="18">
        <v>1</v>
      </c>
      <c r="O71" s="18"/>
      <c r="P71" s="60">
        <v>1</v>
      </c>
      <c r="Q71" s="60" t="s">
        <v>414</v>
      </c>
      <c r="R71" s="60">
        <v>1</v>
      </c>
      <c r="S71" s="18"/>
      <c r="T71" s="18">
        <f t="shared" si="1"/>
        <v>1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1</v>
      </c>
      <c r="AJ71" s="18">
        <v>1</v>
      </c>
      <c r="AK71" s="18"/>
      <c r="AL71" s="18"/>
      <c r="AM71" s="18">
        <v>1</v>
      </c>
      <c r="AN71" s="18">
        <v>1</v>
      </c>
      <c r="AO71" s="60">
        <v>0</v>
      </c>
      <c r="AP71" s="18"/>
      <c r="AQ71" s="60" t="s">
        <v>380</v>
      </c>
      <c r="AR71" s="19"/>
    </row>
    <row r="72" spans="1:44" s="20" customFormat="1" ht="56">
      <c r="A72" s="45">
        <v>65</v>
      </c>
      <c r="B72" s="60" t="s">
        <v>290</v>
      </c>
      <c r="C72" s="13" t="s">
        <v>61</v>
      </c>
      <c r="D72" s="56" t="s">
        <v>71</v>
      </c>
      <c r="E72" s="56" t="s">
        <v>62</v>
      </c>
      <c r="F72" s="60" t="s">
        <v>72</v>
      </c>
      <c r="G72" s="61" t="s">
        <v>378</v>
      </c>
      <c r="H72" s="61">
        <v>43602</v>
      </c>
      <c r="I72" s="60" t="s">
        <v>85</v>
      </c>
      <c r="J72" s="60" t="s">
        <v>358</v>
      </c>
      <c r="K72" s="18">
        <v>1</v>
      </c>
      <c r="L72" s="18">
        <v>2.57</v>
      </c>
      <c r="M72" s="60"/>
      <c r="N72" s="18"/>
      <c r="O72" s="18">
        <v>1</v>
      </c>
      <c r="P72" s="60" t="s">
        <v>63</v>
      </c>
      <c r="Q72" s="60" t="s">
        <v>63</v>
      </c>
      <c r="R72" s="60" t="s">
        <v>63</v>
      </c>
      <c r="S72" s="18"/>
      <c r="T72" s="18">
        <f t="shared" si="1"/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60">
        <v>0</v>
      </c>
      <c r="AP72" s="18"/>
      <c r="AQ72" s="60" t="s">
        <v>63</v>
      </c>
      <c r="AR72" s="19"/>
    </row>
    <row r="73" spans="1:44" s="20" customFormat="1" ht="42">
      <c r="A73" s="45">
        <v>66</v>
      </c>
      <c r="B73" s="60" t="s">
        <v>291</v>
      </c>
      <c r="C73" s="17" t="s">
        <v>65</v>
      </c>
      <c r="D73" s="45" t="s">
        <v>64</v>
      </c>
      <c r="E73" s="56" t="s">
        <v>62</v>
      </c>
      <c r="F73" s="60" t="s">
        <v>72</v>
      </c>
      <c r="G73" s="61" t="s">
        <v>387</v>
      </c>
      <c r="H73" s="61">
        <v>43600</v>
      </c>
      <c r="I73" s="60" t="s">
        <v>79</v>
      </c>
      <c r="J73" s="60" t="s">
        <v>359</v>
      </c>
      <c r="K73" s="18">
        <v>1</v>
      </c>
      <c r="L73" s="18">
        <v>3.22</v>
      </c>
      <c r="M73" s="60">
        <v>1</v>
      </c>
      <c r="N73" s="18"/>
      <c r="O73" s="18"/>
      <c r="P73" s="60" t="s">
        <v>63</v>
      </c>
      <c r="Q73" s="60" t="s">
        <v>63</v>
      </c>
      <c r="R73" s="60" t="s">
        <v>63</v>
      </c>
      <c r="S73" s="18"/>
      <c r="T73" s="18">
        <f t="shared" si="1"/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>
        <v>1</v>
      </c>
      <c r="AJ73" s="18">
        <v>1</v>
      </c>
      <c r="AK73" s="18">
        <v>1</v>
      </c>
      <c r="AL73" s="18">
        <v>1</v>
      </c>
      <c r="AM73" s="18"/>
      <c r="AN73" s="18"/>
      <c r="AO73" s="60">
        <v>0</v>
      </c>
      <c r="AP73" s="18"/>
      <c r="AQ73" s="60" t="s">
        <v>380</v>
      </c>
      <c r="AR73" s="19"/>
    </row>
    <row r="74" spans="1:44" s="20" customFormat="1" ht="56">
      <c r="A74" s="45">
        <v>67</v>
      </c>
      <c r="B74" s="60" t="s">
        <v>292</v>
      </c>
      <c r="C74" s="13" t="s">
        <v>61</v>
      </c>
      <c r="D74" s="56" t="s">
        <v>71</v>
      </c>
      <c r="E74" s="56" t="s">
        <v>62</v>
      </c>
      <c r="F74" s="60" t="s">
        <v>72</v>
      </c>
      <c r="G74" s="61" t="s">
        <v>391</v>
      </c>
      <c r="H74" s="61">
        <v>43608</v>
      </c>
      <c r="I74" s="60" t="s">
        <v>95</v>
      </c>
      <c r="J74" s="60" t="s">
        <v>360</v>
      </c>
      <c r="K74" s="18">
        <v>1</v>
      </c>
      <c r="L74" s="18">
        <v>11.73</v>
      </c>
      <c r="M74" s="60">
        <v>1</v>
      </c>
      <c r="N74" s="18"/>
      <c r="O74" s="18"/>
      <c r="P74" s="60" t="s">
        <v>63</v>
      </c>
      <c r="Q74" s="60" t="s">
        <v>63</v>
      </c>
      <c r="R74" s="60" t="s">
        <v>63</v>
      </c>
      <c r="S74" s="18"/>
      <c r="T74" s="18">
        <f t="shared" si="1"/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60">
        <v>0</v>
      </c>
      <c r="AP74" s="18"/>
      <c r="AQ74" s="61">
        <v>43608</v>
      </c>
      <c r="AR74" s="19"/>
    </row>
    <row r="75" spans="1:44" s="20" customFormat="1" ht="56">
      <c r="A75" s="45">
        <v>68</v>
      </c>
      <c r="B75" s="60" t="s">
        <v>293</v>
      </c>
      <c r="C75" s="13" t="s">
        <v>61</v>
      </c>
      <c r="D75" s="56" t="s">
        <v>71</v>
      </c>
      <c r="E75" s="56" t="s">
        <v>62</v>
      </c>
      <c r="F75" s="60" t="s">
        <v>72</v>
      </c>
      <c r="G75" s="61" t="s">
        <v>392</v>
      </c>
      <c r="H75" s="61">
        <v>43601</v>
      </c>
      <c r="I75" s="60" t="s">
        <v>93</v>
      </c>
      <c r="J75" s="60" t="s">
        <v>361</v>
      </c>
      <c r="K75" s="18">
        <v>1</v>
      </c>
      <c r="L75" s="18">
        <v>2.8</v>
      </c>
      <c r="M75" s="60">
        <v>1</v>
      </c>
      <c r="N75" s="18"/>
      <c r="O75" s="18"/>
      <c r="P75" s="60" t="s">
        <v>63</v>
      </c>
      <c r="Q75" s="60" t="s">
        <v>63</v>
      </c>
      <c r="R75" s="60" t="s">
        <v>63</v>
      </c>
      <c r="S75" s="18"/>
      <c r="T75" s="18">
        <f t="shared" si="1"/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60">
        <v>0</v>
      </c>
      <c r="AP75" s="18"/>
      <c r="AQ75" s="60" t="s">
        <v>378</v>
      </c>
      <c r="AR75" s="19"/>
    </row>
    <row r="76" spans="1:44" s="20" customFormat="1" ht="56">
      <c r="A76" s="45">
        <v>69</v>
      </c>
      <c r="B76" s="60" t="s">
        <v>294</v>
      </c>
      <c r="C76" s="13" t="s">
        <v>61</v>
      </c>
      <c r="D76" s="56" t="s">
        <v>71</v>
      </c>
      <c r="E76" s="56" t="s">
        <v>62</v>
      </c>
      <c r="F76" s="60" t="s">
        <v>72</v>
      </c>
      <c r="G76" s="61" t="s">
        <v>392</v>
      </c>
      <c r="H76" s="61">
        <v>43601</v>
      </c>
      <c r="I76" s="60" t="s">
        <v>181</v>
      </c>
      <c r="J76" s="60" t="s">
        <v>362</v>
      </c>
      <c r="K76" s="18">
        <v>1</v>
      </c>
      <c r="L76" s="18">
        <v>10.12</v>
      </c>
      <c r="M76" s="60">
        <v>1</v>
      </c>
      <c r="N76" s="18"/>
      <c r="O76" s="18"/>
      <c r="P76" s="60" t="s">
        <v>63</v>
      </c>
      <c r="Q76" s="60" t="s">
        <v>63</v>
      </c>
      <c r="R76" s="60" t="s">
        <v>63</v>
      </c>
      <c r="S76" s="18"/>
      <c r="T76" s="18">
        <f t="shared" si="1"/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60">
        <v>0</v>
      </c>
      <c r="AP76" s="18"/>
      <c r="AQ76" s="60" t="s">
        <v>63</v>
      </c>
      <c r="AR76" s="19"/>
    </row>
    <row r="77" spans="1:44" s="20" customFormat="1" ht="46.5">
      <c r="A77" s="45">
        <v>70</v>
      </c>
      <c r="B77" s="60" t="s">
        <v>295</v>
      </c>
      <c r="C77" s="17" t="s">
        <v>65</v>
      </c>
      <c r="D77" s="45" t="s">
        <v>64</v>
      </c>
      <c r="E77" s="56" t="s">
        <v>62</v>
      </c>
      <c r="F77" s="60" t="s">
        <v>72</v>
      </c>
      <c r="G77" s="61" t="s">
        <v>372</v>
      </c>
      <c r="H77" s="61">
        <v>43600</v>
      </c>
      <c r="I77" s="60" t="s">
        <v>306</v>
      </c>
      <c r="J77" s="60" t="s">
        <v>363</v>
      </c>
      <c r="K77" s="18">
        <v>1</v>
      </c>
      <c r="L77" s="18">
        <v>17.37</v>
      </c>
      <c r="M77" s="60">
        <v>1</v>
      </c>
      <c r="N77" s="18"/>
      <c r="O77" s="18"/>
      <c r="P77" s="60" t="s">
        <v>63</v>
      </c>
      <c r="Q77" s="60" t="s">
        <v>63</v>
      </c>
      <c r="R77" s="60" t="s">
        <v>63</v>
      </c>
      <c r="S77" s="18"/>
      <c r="T77" s="18">
        <f t="shared" si="1"/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v>1</v>
      </c>
      <c r="AJ77" s="18">
        <v>1</v>
      </c>
      <c r="AK77" s="18">
        <v>1</v>
      </c>
      <c r="AL77" s="18">
        <v>1</v>
      </c>
      <c r="AM77" s="18"/>
      <c r="AN77" s="18"/>
      <c r="AO77" s="60">
        <v>0</v>
      </c>
      <c r="AP77" s="18"/>
      <c r="AQ77" s="60" t="s">
        <v>63</v>
      </c>
      <c r="AR77" s="19"/>
    </row>
    <row r="78" spans="1:44" s="71" customFormat="1" ht="56">
      <c r="A78" s="45">
        <v>71</v>
      </c>
      <c r="B78" s="72" t="s">
        <v>296</v>
      </c>
      <c r="C78" s="13" t="s">
        <v>61</v>
      </c>
      <c r="D78" s="59" t="s">
        <v>71</v>
      </c>
      <c r="E78" s="59" t="s">
        <v>62</v>
      </c>
      <c r="F78" s="72" t="s">
        <v>72</v>
      </c>
      <c r="G78" s="73" t="s">
        <v>393</v>
      </c>
      <c r="H78" s="73">
        <v>43615</v>
      </c>
      <c r="I78" s="72" t="s">
        <v>95</v>
      </c>
      <c r="J78" s="72" t="s">
        <v>364</v>
      </c>
      <c r="K78" s="68">
        <v>1</v>
      </c>
      <c r="L78" s="68">
        <v>3.67</v>
      </c>
      <c r="M78" s="72">
        <v>1</v>
      </c>
      <c r="N78" s="68"/>
      <c r="O78" s="68"/>
      <c r="P78" s="72" t="s">
        <v>63</v>
      </c>
      <c r="Q78" s="72" t="s">
        <v>63</v>
      </c>
      <c r="R78" s="72" t="s">
        <v>63</v>
      </c>
      <c r="S78" s="68"/>
      <c r="T78" s="68">
        <f t="shared" si="1"/>
        <v>0</v>
      </c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72">
        <v>0</v>
      </c>
      <c r="AP78" s="68"/>
      <c r="AQ78" s="73">
        <v>43615</v>
      </c>
      <c r="AR78" s="68"/>
    </row>
    <row r="79" spans="1:44" s="20" customFormat="1" ht="42">
      <c r="A79" s="45">
        <v>72</v>
      </c>
      <c r="B79" s="60" t="s">
        <v>297</v>
      </c>
      <c r="C79" s="17" t="s">
        <v>65</v>
      </c>
      <c r="D79" s="45" t="s">
        <v>64</v>
      </c>
      <c r="E79" s="56" t="s">
        <v>62</v>
      </c>
      <c r="F79" s="60" t="s">
        <v>77</v>
      </c>
      <c r="G79" s="61" t="s">
        <v>372</v>
      </c>
      <c r="H79" s="61">
        <v>43602</v>
      </c>
      <c r="I79" s="60" t="s">
        <v>85</v>
      </c>
      <c r="J79" s="60" t="s">
        <v>116</v>
      </c>
      <c r="K79" s="18">
        <v>1</v>
      </c>
      <c r="L79" s="18">
        <v>5.74</v>
      </c>
      <c r="M79" s="60">
        <v>1</v>
      </c>
      <c r="N79" s="18"/>
      <c r="O79" s="18"/>
      <c r="P79" s="60" t="s">
        <v>63</v>
      </c>
      <c r="Q79" s="60" t="s">
        <v>63</v>
      </c>
      <c r="R79" s="60" t="s">
        <v>63</v>
      </c>
      <c r="S79" s="18"/>
      <c r="T79" s="18">
        <f t="shared" si="1"/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>
        <v>1</v>
      </c>
      <c r="AJ79" s="18">
        <v>1</v>
      </c>
      <c r="AK79" s="18">
        <v>1</v>
      </c>
      <c r="AL79" s="18">
        <v>1</v>
      </c>
      <c r="AM79" s="18"/>
      <c r="AN79" s="18"/>
      <c r="AO79" s="60">
        <v>70.84</v>
      </c>
      <c r="AP79" s="18"/>
      <c r="AQ79" s="60" t="s">
        <v>63</v>
      </c>
      <c r="AR79" s="19"/>
    </row>
    <row r="80" spans="1:44" s="20" customFormat="1" ht="56">
      <c r="A80" s="45">
        <v>73</v>
      </c>
      <c r="B80" s="60" t="s">
        <v>298</v>
      </c>
      <c r="C80" s="13" t="s">
        <v>61</v>
      </c>
      <c r="D80" s="56" t="s">
        <v>71</v>
      </c>
      <c r="E80" s="56" t="s">
        <v>62</v>
      </c>
      <c r="F80" s="60" t="s">
        <v>72</v>
      </c>
      <c r="G80" s="61" t="s">
        <v>378</v>
      </c>
      <c r="H80" s="61">
        <v>43602</v>
      </c>
      <c r="I80" s="60" t="s">
        <v>95</v>
      </c>
      <c r="J80" s="60" t="s">
        <v>365</v>
      </c>
      <c r="K80" s="18">
        <v>1</v>
      </c>
      <c r="L80" s="18">
        <v>5.82</v>
      </c>
      <c r="M80" s="60"/>
      <c r="N80" s="18">
        <v>1</v>
      </c>
      <c r="O80" s="18"/>
      <c r="P80" s="60" t="s">
        <v>63</v>
      </c>
      <c r="Q80" s="60" t="s">
        <v>63</v>
      </c>
      <c r="R80" s="60">
        <v>1</v>
      </c>
      <c r="S80" s="18"/>
      <c r="T80" s="18">
        <f t="shared" si="1"/>
        <v>1</v>
      </c>
      <c r="U80" s="18">
        <v>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60">
        <v>0</v>
      </c>
      <c r="AP80" s="18"/>
      <c r="AQ80" s="61">
        <v>43602</v>
      </c>
      <c r="AR80" s="19"/>
    </row>
    <row r="81" spans="1:44" s="20" customFormat="1" ht="56">
      <c r="A81" s="45">
        <v>74</v>
      </c>
      <c r="B81" s="60" t="s">
        <v>299</v>
      </c>
      <c r="C81" s="13" t="s">
        <v>61</v>
      </c>
      <c r="D81" s="56" t="s">
        <v>71</v>
      </c>
      <c r="E81" s="56" t="s">
        <v>62</v>
      </c>
      <c r="F81" s="60" t="s">
        <v>72</v>
      </c>
      <c r="G81" s="61" t="s">
        <v>394</v>
      </c>
      <c r="H81" s="61">
        <v>43606</v>
      </c>
      <c r="I81" s="60" t="s">
        <v>181</v>
      </c>
      <c r="J81" s="60" t="s">
        <v>366</v>
      </c>
      <c r="K81" s="18">
        <v>1</v>
      </c>
      <c r="L81" s="18">
        <v>8.68</v>
      </c>
      <c r="M81" s="60">
        <v>1</v>
      </c>
      <c r="N81" s="18"/>
      <c r="O81" s="18"/>
      <c r="P81" s="60" t="s">
        <v>63</v>
      </c>
      <c r="Q81" s="60" t="s">
        <v>63</v>
      </c>
      <c r="R81" s="60" t="s">
        <v>63</v>
      </c>
      <c r="S81" s="18"/>
      <c r="T81" s="18">
        <f t="shared" si="1"/>
        <v>0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60">
        <v>0</v>
      </c>
      <c r="AP81" s="18"/>
      <c r="AQ81" s="61">
        <v>43606</v>
      </c>
      <c r="AR81" s="19"/>
    </row>
    <row r="82" spans="1:44" s="20" customFormat="1" ht="56">
      <c r="A82" s="45">
        <v>75</v>
      </c>
      <c r="B82" s="60" t="s">
        <v>300</v>
      </c>
      <c r="C82" s="13" t="s">
        <v>61</v>
      </c>
      <c r="D82" s="56" t="s">
        <v>71</v>
      </c>
      <c r="E82" s="56" t="s">
        <v>62</v>
      </c>
      <c r="F82" s="60" t="s">
        <v>72</v>
      </c>
      <c r="G82" s="61" t="s">
        <v>383</v>
      </c>
      <c r="H82" s="61">
        <v>43605</v>
      </c>
      <c r="I82" s="60" t="s">
        <v>311</v>
      </c>
      <c r="J82" s="60" t="s">
        <v>367</v>
      </c>
      <c r="K82" s="18">
        <v>1</v>
      </c>
      <c r="L82" s="18">
        <v>3.96</v>
      </c>
      <c r="M82" s="60">
        <v>1</v>
      </c>
      <c r="N82" s="18"/>
      <c r="O82" s="18"/>
      <c r="P82" s="60" t="s">
        <v>63</v>
      </c>
      <c r="Q82" s="60" t="s">
        <v>63</v>
      </c>
      <c r="R82" s="60" t="s">
        <v>63</v>
      </c>
      <c r="S82" s="18"/>
      <c r="T82" s="18">
        <f t="shared" si="1"/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60">
        <v>0</v>
      </c>
      <c r="AP82" s="18"/>
      <c r="AQ82" s="60" t="s">
        <v>380</v>
      </c>
      <c r="AR82" s="19"/>
    </row>
    <row r="83" spans="1:44" s="20" customFormat="1" ht="56">
      <c r="A83" s="45">
        <v>76</v>
      </c>
      <c r="B83" s="60" t="s">
        <v>301</v>
      </c>
      <c r="C83" s="13" t="s">
        <v>61</v>
      </c>
      <c r="D83" s="56" t="s">
        <v>71</v>
      </c>
      <c r="E83" s="56" t="s">
        <v>62</v>
      </c>
      <c r="F83" s="60" t="s">
        <v>72</v>
      </c>
      <c r="G83" s="61" t="s">
        <v>383</v>
      </c>
      <c r="H83" s="61">
        <v>43605</v>
      </c>
      <c r="I83" s="60" t="s">
        <v>93</v>
      </c>
      <c r="J83" s="60" t="s">
        <v>368</v>
      </c>
      <c r="K83" s="18">
        <v>1</v>
      </c>
      <c r="L83" s="18">
        <v>3.31</v>
      </c>
      <c r="M83" s="60">
        <v>1</v>
      </c>
      <c r="N83" s="18"/>
      <c r="O83" s="18"/>
      <c r="P83" s="60" t="s">
        <v>63</v>
      </c>
      <c r="Q83" s="60" t="s">
        <v>63</v>
      </c>
      <c r="R83" s="60" t="s">
        <v>63</v>
      </c>
      <c r="S83" s="18"/>
      <c r="T83" s="18">
        <f t="shared" si="1"/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60">
        <v>0</v>
      </c>
      <c r="AP83" s="18"/>
      <c r="AQ83" s="60" t="s">
        <v>394</v>
      </c>
      <c r="AR83" s="19"/>
    </row>
    <row r="84" spans="1:44" s="71" customFormat="1" ht="56">
      <c r="A84" s="45">
        <v>77</v>
      </c>
      <c r="B84" s="72" t="s">
        <v>302</v>
      </c>
      <c r="C84" s="13" t="s">
        <v>61</v>
      </c>
      <c r="D84" s="72" t="s">
        <v>218</v>
      </c>
      <c r="E84" s="59" t="s">
        <v>62</v>
      </c>
      <c r="F84" s="72" t="s">
        <v>72</v>
      </c>
      <c r="G84" s="73" t="s">
        <v>395</v>
      </c>
      <c r="H84" s="73">
        <v>43613</v>
      </c>
      <c r="I84" s="72" t="s">
        <v>95</v>
      </c>
      <c r="J84" s="72" t="s">
        <v>369</v>
      </c>
      <c r="K84" s="68">
        <v>1</v>
      </c>
      <c r="L84" s="68">
        <v>12.51</v>
      </c>
      <c r="M84" s="72" t="s">
        <v>63</v>
      </c>
      <c r="N84" s="68">
        <v>1</v>
      </c>
      <c r="O84" s="68"/>
      <c r="P84" s="72" t="s">
        <v>63</v>
      </c>
      <c r="Q84" s="72" t="s">
        <v>63</v>
      </c>
      <c r="R84" s="72">
        <v>1</v>
      </c>
      <c r="S84" s="68"/>
      <c r="T84" s="68">
        <f t="shared" si="1"/>
        <v>1</v>
      </c>
      <c r="U84" s="68">
        <v>1</v>
      </c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72">
        <v>0</v>
      </c>
      <c r="AP84" s="68"/>
      <c r="AQ84" s="73">
        <v>43613</v>
      </c>
      <c r="AR84" s="68"/>
    </row>
    <row r="85" spans="1:44" s="20" customFormat="1" ht="42">
      <c r="A85" s="45">
        <v>78</v>
      </c>
      <c r="B85" s="60" t="s">
        <v>303</v>
      </c>
      <c r="C85" s="17" t="s">
        <v>65</v>
      </c>
      <c r="D85" s="45" t="s">
        <v>64</v>
      </c>
      <c r="E85" s="56" t="s">
        <v>62</v>
      </c>
      <c r="F85" s="60" t="s">
        <v>72</v>
      </c>
      <c r="G85" s="61" t="s">
        <v>380</v>
      </c>
      <c r="H85" s="61">
        <v>43605</v>
      </c>
      <c r="I85" s="60" t="s">
        <v>310</v>
      </c>
      <c r="J85" s="60" t="s">
        <v>370</v>
      </c>
      <c r="K85" s="18">
        <v>1</v>
      </c>
      <c r="L85" s="18">
        <v>3.3</v>
      </c>
      <c r="M85" s="60">
        <v>1</v>
      </c>
      <c r="N85" s="18"/>
      <c r="O85" s="18"/>
      <c r="P85" s="60" t="s">
        <v>63</v>
      </c>
      <c r="Q85" s="60" t="s">
        <v>63</v>
      </c>
      <c r="R85" s="60" t="s">
        <v>63</v>
      </c>
      <c r="S85" s="18"/>
      <c r="T85" s="18">
        <f t="shared" si="1"/>
        <v>0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>
        <v>1</v>
      </c>
      <c r="AJ85" s="18">
        <v>1</v>
      </c>
      <c r="AK85" s="18">
        <v>1</v>
      </c>
      <c r="AL85" s="18">
        <v>1</v>
      </c>
      <c r="AM85" s="18"/>
      <c r="AN85" s="18"/>
      <c r="AO85" s="60">
        <v>0</v>
      </c>
      <c r="AP85" s="18"/>
      <c r="AQ85" s="60" t="s">
        <v>63</v>
      </c>
      <c r="AR85" s="19"/>
    </row>
    <row r="86" spans="1:44" s="20" customFormat="1" ht="42">
      <c r="A86" s="45">
        <v>79</v>
      </c>
      <c r="B86" s="60" t="s">
        <v>304</v>
      </c>
      <c r="C86" s="17" t="s">
        <v>65</v>
      </c>
      <c r="D86" s="45" t="s">
        <v>64</v>
      </c>
      <c r="E86" s="56" t="s">
        <v>62</v>
      </c>
      <c r="F86" s="60" t="s">
        <v>72</v>
      </c>
      <c r="G86" s="61" t="s">
        <v>389</v>
      </c>
      <c r="H86" s="61">
        <v>43612</v>
      </c>
      <c r="I86" s="60" t="s">
        <v>181</v>
      </c>
      <c r="J86" s="60" t="s">
        <v>371</v>
      </c>
      <c r="K86" s="18">
        <v>1</v>
      </c>
      <c r="L86" s="18">
        <v>4.4</v>
      </c>
      <c r="M86" s="60">
        <v>1</v>
      </c>
      <c r="N86" s="18"/>
      <c r="O86" s="18"/>
      <c r="P86" s="60" t="s">
        <v>63</v>
      </c>
      <c r="Q86" s="60" t="s">
        <v>63</v>
      </c>
      <c r="R86" s="60" t="s">
        <v>63</v>
      </c>
      <c r="S86" s="18"/>
      <c r="T86" s="18">
        <f t="shared" si="1"/>
        <v>0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v>1</v>
      </c>
      <c r="AJ86" s="18">
        <v>1</v>
      </c>
      <c r="AK86" s="18">
        <v>1</v>
      </c>
      <c r="AL86" s="18">
        <v>1</v>
      </c>
      <c r="AM86" s="18"/>
      <c r="AN86" s="18"/>
      <c r="AO86" s="60">
        <v>0</v>
      </c>
      <c r="AP86" s="18"/>
      <c r="AQ86" s="61">
        <v>43612</v>
      </c>
      <c r="AR86" s="19"/>
    </row>
    <row r="87" spans="1:44" s="20" customFormat="1" ht="56">
      <c r="A87" s="45">
        <v>80</v>
      </c>
      <c r="B87" s="60" t="s">
        <v>305</v>
      </c>
      <c r="C87" s="13" t="s">
        <v>61</v>
      </c>
      <c r="D87" s="60" t="s">
        <v>137</v>
      </c>
      <c r="E87" s="56" t="s">
        <v>62</v>
      </c>
      <c r="F87" s="60" t="s">
        <v>77</v>
      </c>
      <c r="G87" s="61" t="s">
        <v>380</v>
      </c>
      <c r="H87" s="61">
        <v>43616</v>
      </c>
      <c r="I87" s="60" t="s">
        <v>94</v>
      </c>
      <c r="J87" s="60" t="s">
        <v>68</v>
      </c>
      <c r="K87" s="18">
        <v>1</v>
      </c>
      <c r="L87" s="18">
        <v>36.11</v>
      </c>
      <c r="M87" s="60">
        <v>1</v>
      </c>
      <c r="N87" s="18"/>
      <c r="O87" s="18"/>
      <c r="P87" s="60" t="s">
        <v>63</v>
      </c>
      <c r="Q87" s="60" t="s">
        <v>63</v>
      </c>
      <c r="R87" s="60" t="s">
        <v>63</v>
      </c>
      <c r="S87" s="18"/>
      <c r="T87" s="18">
        <f t="shared" si="1"/>
        <v>0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60">
        <v>0</v>
      </c>
      <c r="AP87" s="18"/>
      <c r="AQ87" s="60" t="s">
        <v>63</v>
      </c>
      <c r="AR87" s="19"/>
    </row>
    <row r="88" spans="1:43" s="62" customFormat="1" ht="14">
      <c r="A88" s="62" t="s">
        <v>417</v>
      </c>
      <c r="B88" s="63"/>
      <c r="C88" s="63"/>
      <c r="D88" s="64"/>
      <c r="E88" s="63"/>
      <c r="F88" s="63"/>
      <c r="G88" s="12"/>
      <c r="H88" s="12"/>
      <c r="I88" s="63"/>
      <c r="J88" s="63"/>
      <c r="K88" s="63">
        <f>SUM(K8:K87)</f>
        <v>84</v>
      </c>
      <c r="L88" s="63">
        <f aca="true" t="shared" si="2" ref="L88:AP88">SUM(L8:L87)</f>
        <v>611.7600000000001</v>
      </c>
      <c r="M88" s="63">
        <f t="shared" si="2"/>
        <v>56</v>
      </c>
      <c r="N88" s="63">
        <f t="shared" si="2"/>
        <v>13</v>
      </c>
      <c r="O88" s="63">
        <f t="shared" si="2"/>
        <v>11</v>
      </c>
      <c r="P88" s="63">
        <f t="shared" si="2"/>
        <v>10</v>
      </c>
      <c r="Q88" s="63"/>
      <c r="R88" s="63">
        <f t="shared" si="2"/>
        <v>15</v>
      </c>
      <c r="S88" s="63">
        <f t="shared" si="2"/>
        <v>0</v>
      </c>
      <c r="T88" s="63">
        <f t="shared" si="2"/>
        <v>19</v>
      </c>
      <c r="U88" s="63">
        <f t="shared" si="2"/>
        <v>10</v>
      </c>
      <c r="V88" s="63">
        <f t="shared" si="2"/>
        <v>0</v>
      </c>
      <c r="W88" s="63">
        <f t="shared" si="2"/>
        <v>0</v>
      </c>
      <c r="X88" s="63">
        <f t="shared" si="2"/>
        <v>0</v>
      </c>
      <c r="Y88" s="63">
        <f t="shared" si="2"/>
        <v>0</v>
      </c>
      <c r="Z88" s="63">
        <f t="shared" si="2"/>
        <v>0</v>
      </c>
      <c r="AA88" s="63">
        <f t="shared" si="2"/>
        <v>0</v>
      </c>
      <c r="AB88" s="63">
        <f t="shared" si="2"/>
        <v>6</v>
      </c>
      <c r="AC88" s="63">
        <f t="shared" si="2"/>
        <v>0</v>
      </c>
      <c r="AD88" s="63">
        <f t="shared" si="2"/>
        <v>0</v>
      </c>
      <c r="AE88" s="63">
        <f t="shared" si="2"/>
        <v>0</v>
      </c>
      <c r="AF88" s="63">
        <f t="shared" si="2"/>
        <v>1</v>
      </c>
      <c r="AG88" s="63">
        <f t="shared" si="2"/>
        <v>0</v>
      </c>
      <c r="AH88" s="63">
        <f t="shared" si="2"/>
        <v>0</v>
      </c>
      <c r="AI88" s="63">
        <f t="shared" si="2"/>
        <v>16</v>
      </c>
      <c r="AJ88" s="63">
        <f t="shared" si="2"/>
        <v>16</v>
      </c>
      <c r="AK88" s="63">
        <f t="shared" si="2"/>
        <v>14</v>
      </c>
      <c r="AL88" s="63">
        <f t="shared" si="2"/>
        <v>14</v>
      </c>
      <c r="AM88" s="63">
        <f t="shared" si="2"/>
        <v>2</v>
      </c>
      <c r="AN88" s="63">
        <f t="shared" si="2"/>
        <v>2</v>
      </c>
      <c r="AO88" s="63">
        <f t="shared" si="2"/>
        <v>203.79000000000002</v>
      </c>
      <c r="AP88" s="63">
        <f t="shared" si="2"/>
        <v>0</v>
      </c>
      <c r="AQ88" s="63"/>
    </row>
  </sheetData>
  <mergeCells count="45"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K5:AL5"/>
    <mergeCell ref="AM5:AN5"/>
    <mergeCell ref="AO5:AP5"/>
    <mergeCell ref="P4:Q5"/>
    <mergeCell ref="R4: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20" t="s">
        <v>57</v>
      </c>
      <c r="B9" s="120"/>
      <c r="C9" s="120"/>
      <c r="D9" s="120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 topLeftCell="A44">
      <selection activeCell="A1" sqref="A1:XFD45"/>
    </sheetView>
  </sheetViews>
  <sheetFormatPr defaultColWidth="9.140625" defaultRowHeight="15"/>
  <cols>
    <col min="8" max="8" width="10.57421875" style="0" customWidth="1"/>
  </cols>
  <sheetData>
    <row r="1" spans="1:45" s="20" customFormat="1" ht="98">
      <c r="A1" s="19">
        <v>24</v>
      </c>
      <c r="B1" s="45" t="s">
        <v>113</v>
      </c>
      <c r="C1" s="13" t="s">
        <v>61</v>
      </c>
      <c r="D1" s="45" t="s">
        <v>71</v>
      </c>
      <c r="E1" s="45" t="s">
        <v>62</v>
      </c>
      <c r="F1" s="45" t="s">
        <v>72</v>
      </c>
      <c r="G1" s="46" t="s">
        <v>124</v>
      </c>
      <c r="H1" s="46">
        <v>43522</v>
      </c>
      <c r="I1" s="45" t="s">
        <v>84</v>
      </c>
      <c r="J1" s="45" t="s">
        <v>96</v>
      </c>
      <c r="K1" s="45" t="s">
        <v>74</v>
      </c>
      <c r="L1" s="18">
        <v>1</v>
      </c>
      <c r="M1" s="18">
        <v>2.46</v>
      </c>
      <c r="N1" s="47" t="s">
        <v>63</v>
      </c>
      <c r="O1" s="18"/>
      <c r="P1" s="18"/>
      <c r="Q1" s="45" t="s">
        <v>63</v>
      </c>
      <c r="R1" s="45" t="s">
        <v>63</v>
      </c>
      <c r="S1" s="45" t="s">
        <v>63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45">
        <v>0</v>
      </c>
      <c r="AQ1" s="18"/>
      <c r="AR1" s="18"/>
      <c r="AS1" s="19"/>
    </row>
    <row r="2" spans="1:45" s="20" customFormat="1" ht="140">
      <c r="A2" s="19">
        <v>51</v>
      </c>
      <c r="B2" s="45" t="s">
        <v>162</v>
      </c>
      <c r="C2" s="45" t="s">
        <v>120</v>
      </c>
      <c r="D2" s="45" t="s">
        <v>219</v>
      </c>
      <c r="E2" s="45" t="s">
        <v>62</v>
      </c>
      <c r="F2" s="45" t="s">
        <v>72</v>
      </c>
      <c r="G2" s="46" t="s">
        <v>210</v>
      </c>
      <c r="H2" s="46">
        <v>43522</v>
      </c>
      <c r="I2" s="45" t="s">
        <v>186</v>
      </c>
      <c r="J2" s="45" t="s">
        <v>195</v>
      </c>
      <c r="K2" s="45" t="s">
        <v>127</v>
      </c>
      <c r="L2" s="18">
        <v>1</v>
      </c>
      <c r="M2" s="18"/>
      <c r="N2" s="47" t="s">
        <v>63</v>
      </c>
      <c r="O2" s="18"/>
      <c r="P2" s="18"/>
      <c r="Q2" s="45" t="s">
        <v>63</v>
      </c>
      <c r="R2" s="45" t="s">
        <v>63</v>
      </c>
      <c r="S2" s="45" t="s">
        <v>63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45">
        <v>0</v>
      </c>
      <c r="AQ2" s="18"/>
      <c r="AR2" s="18"/>
      <c r="AS2" s="19"/>
    </row>
    <row r="3" spans="1:45" s="20" customFormat="1" ht="140">
      <c r="A3" s="19">
        <v>52</v>
      </c>
      <c r="B3" s="45" t="s">
        <v>163</v>
      </c>
      <c r="C3" s="45" t="s">
        <v>120</v>
      </c>
      <c r="D3" s="45" t="s">
        <v>219</v>
      </c>
      <c r="E3" s="45" t="s">
        <v>62</v>
      </c>
      <c r="F3" s="45" t="s">
        <v>72</v>
      </c>
      <c r="G3" s="46" t="s">
        <v>210</v>
      </c>
      <c r="H3" s="46">
        <v>43522</v>
      </c>
      <c r="I3" s="45" t="s">
        <v>187</v>
      </c>
      <c r="J3" s="45" t="s">
        <v>196</v>
      </c>
      <c r="K3" s="45" t="s">
        <v>127</v>
      </c>
      <c r="L3" s="18">
        <v>1</v>
      </c>
      <c r="M3" s="18"/>
      <c r="N3" s="47" t="s">
        <v>63</v>
      </c>
      <c r="O3" s="18"/>
      <c r="P3" s="18"/>
      <c r="Q3" s="45" t="s">
        <v>63</v>
      </c>
      <c r="R3" s="45" t="s">
        <v>63</v>
      </c>
      <c r="S3" s="45" t="s">
        <v>63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45">
        <v>0</v>
      </c>
      <c r="AQ3" s="18"/>
      <c r="AR3" s="35">
        <v>43522</v>
      </c>
      <c r="AS3" s="19"/>
    </row>
    <row r="4" spans="1:45" s="20" customFormat="1" ht="98">
      <c r="A4" s="19">
        <v>55</v>
      </c>
      <c r="B4" s="45" t="s">
        <v>164</v>
      </c>
      <c r="C4" s="13" t="s">
        <v>61</v>
      </c>
      <c r="D4" s="45" t="s">
        <v>137</v>
      </c>
      <c r="E4" s="45" t="s">
        <v>62</v>
      </c>
      <c r="F4" s="45" t="s">
        <v>77</v>
      </c>
      <c r="G4" s="46" t="s">
        <v>125</v>
      </c>
      <c r="H4" s="46">
        <v>43523</v>
      </c>
      <c r="I4" s="45" t="s">
        <v>95</v>
      </c>
      <c r="J4" s="45" t="s">
        <v>197</v>
      </c>
      <c r="K4" s="45" t="s">
        <v>127</v>
      </c>
      <c r="L4" s="18">
        <v>1</v>
      </c>
      <c r="M4" s="18">
        <v>2.3</v>
      </c>
      <c r="N4" s="47" t="s">
        <v>63</v>
      </c>
      <c r="O4" s="18"/>
      <c r="P4" s="18"/>
      <c r="Q4" s="45" t="s">
        <v>63</v>
      </c>
      <c r="R4" s="45" t="s">
        <v>63</v>
      </c>
      <c r="S4" s="45" t="s">
        <v>63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45">
        <v>0</v>
      </c>
      <c r="AQ4" s="18"/>
      <c r="AR4" s="18"/>
      <c r="AS4" s="19"/>
    </row>
    <row r="5" spans="1:45" s="20" customFormat="1" ht="140">
      <c r="A5" s="19">
        <v>59</v>
      </c>
      <c r="B5" s="45" t="s">
        <v>166</v>
      </c>
      <c r="C5" s="45" t="s">
        <v>120</v>
      </c>
      <c r="D5" s="45" t="s">
        <v>219</v>
      </c>
      <c r="E5" s="45" t="s">
        <v>62</v>
      </c>
      <c r="F5" s="45" t="s">
        <v>77</v>
      </c>
      <c r="G5" s="46" t="s">
        <v>209</v>
      </c>
      <c r="H5" s="46">
        <v>43524</v>
      </c>
      <c r="I5" s="45" t="s">
        <v>188</v>
      </c>
      <c r="J5" s="45" t="s">
        <v>194</v>
      </c>
      <c r="K5" s="45" t="s">
        <v>127</v>
      </c>
      <c r="L5" s="18">
        <v>1</v>
      </c>
      <c r="M5" s="18"/>
      <c r="N5" s="47" t="s">
        <v>63</v>
      </c>
      <c r="O5" s="18"/>
      <c r="P5" s="18"/>
      <c r="Q5" s="45" t="s">
        <v>63</v>
      </c>
      <c r="R5" s="45" t="s">
        <v>63</v>
      </c>
      <c r="S5" s="45" t="s">
        <v>63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5">
        <v>0</v>
      </c>
      <c r="AQ5" s="18"/>
      <c r="AR5" s="18"/>
      <c r="AS5" s="19"/>
    </row>
    <row r="6" spans="1:45" s="20" customFormat="1" ht="140">
      <c r="A6" s="19">
        <v>60</v>
      </c>
      <c r="B6" s="45" t="s">
        <v>167</v>
      </c>
      <c r="C6" s="45" t="s">
        <v>120</v>
      </c>
      <c r="D6" s="45" t="s">
        <v>219</v>
      </c>
      <c r="E6" s="45" t="s">
        <v>62</v>
      </c>
      <c r="F6" s="45" t="s">
        <v>77</v>
      </c>
      <c r="G6" s="46" t="s">
        <v>209</v>
      </c>
      <c r="H6" s="46">
        <v>43524</v>
      </c>
      <c r="I6" s="45" t="s">
        <v>182</v>
      </c>
      <c r="J6" s="45" t="s">
        <v>198</v>
      </c>
      <c r="K6" s="45" t="s">
        <v>127</v>
      </c>
      <c r="L6" s="18">
        <v>1</v>
      </c>
      <c r="M6" s="18"/>
      <c r="N6" s="47" t="s">
        <v>63</v>
      </c>
      <c r="O6" s="18"/>
      <c r="P6" s="18"/>
      <c r="Q6" s="45" t="s">
        <v>63</v>
      </c>
      <c r="R6" s="45" t="s">
        <v>63</v>
      </c>
      <c r="S6" s="45" t="s">
        <v>63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5">
        <v>0</v>
      </c>
      <c r="AQ6" s="18"/>
      <c r="AR6" s="18"/>
      <c r="AS6" s="19"/>
    </row>
    <row r="7" spans="1:45" s="20" customFormat="1" ht="140">
      <c r="A7" s="19">
        <v>61</v>
      </c>
      <c r="B7" s="45" t="s">
        <v>168</v>
      </c>
      <c r="C7" s="45" t="s">
        <v>120</v>
      </c>
      <c r="D7" s="45" t="s">
        <v>219</v>
      </c>
      <c r="E7" s="45" t="s">
        <v>62</v>
      </c>
      <c r="F7" s="45" t="s">
        <v>77</v>
      </c>
      <c r="G7" s="46" t="s">
        <v>209</v>
      </c>
      <c r="H7" s="46">
        <v>43524</v>
      </c>
      <c r="I7" s="45" t="s">
        <v>189</v>
      </c>
      <c r="J7" s="45" t="s">
        <v>199</v>
      </c>
      <c r="K7" s="45" t="s">
        <v>127</v>
      </c>
      <c r="L7" s="18">
        <v>1</v>
      </c>
      <c r="M7" s="18"/>
      <c r="N7" s="47" t="s">
        <v>63</v>
      </c>
      <c r="O7" s="18"/>
      <c r="P7" s="18"/>
      <c r="Q7" s="45" t="s">
        <v>63</v>
      </c>
      <c r="R7" s="45" t="s">
        <v>63</v>
      </c>
      <c r="S7" s="45" t="s">
        <v>63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5">
        <v>0</v>
      </c>
      <c r="AQ7" s="18"/>
      <c r="AR7" s="18"/>
      <c r="AS7" s="19"/>
    </row>
    <row r="8" spans="1:45" s="20" customFormat="1" ht="140">
      <c r="A8" s="19">
        <v>62</v>
      </c>
      <c r="B8" s="45" t="s">
        <v>169</v>
      </c>
      <c r="C8" s="45" t="s">
        <v>120</v>
      </c>
      <c r="D8" s="45" t="s">
        <v>219</v>
      </c>
      <c r="E8" s="45" t="s">
        <v>62</v>
      </c>
      <c r="F8" s="45" t="s">
        <v>77</v>
      </c>
      <c r="G8" s="46" t="s">
        <v>209</v>
      </c>
      <c r="H8" s="46">
        <v>43524</v>
      </c>
      <c r="I8" s="45" t="s">
        <v>190</v>
      </c>
      <c r="J8" s="45" t="s">
        <v>200</v>
      </c>
      <c r="K8" s="45" t="s">
        <v>127</v>
      </c>
      <c r="L8" s="18">
        <v>1</v>
      </c>
      <c r="M8" s="18"/>
      <c r="N8" s="47" t="s">
        <v>63</v>
      </c>
      <c r="O8" s="18"/>
      <c r="P8" s="18"/>
      <c r="Q8" s="45" t="s">
        <v>63</v>
      </c>
      <c r="R8" s="45" t="s">
        <v>63</v>
      </c>
      <c r="S8" s="45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5">
        <v>0</v>
      </c>
      <c r="AQ8" s="18"/>
      <c r="AR8" s="18"/>
      <c r="AS8" s="19"/>
    </row>
    <row r="9" spans="1:45" s="20" customFormat="1" ht="98">
      <c r="A9" s="19">
        <v>96</v>
      </c>
      <c r="B9" s="45" t="s">
        <v>171</v>
      </c>
      <c r="C9" s="13" t="s">
        <v>61</v>
      </c>
      <c r="D9" s="45" t="s">
        <v>218</v>
      </c>
      <c r="E9" s="45" t="s">
        <v>62</v>
      </c>
      <c r="F9" s="45" t="s">
        <v>72</v>
      </c>
      <c r="G9" s="46" t="s">
        <v>212</v>
      </c>
      <c r="H9" s="46">
        <v>43518</v>
      </c>
      <c r="I9" s="45" t="s">
        <v>181</v>
      </c>
      <c r="J9" s="45" t="s">
        <v>201</v>
      </c>
      <c r="K9" s="45" t="s">
        <v>215</v>
      </c>
      <c r="L9" s="18">
        <v>1</v>
      </c>
      <c r="M9" s="18">
        <v>0.084</v>
      </c>
      <c r="N9" s="48" t="s">
        <v>63</v>
      </c>
      <c r="O9" s="18"/>
      <c r="P9" s="18"/>
      <c r="Q9" s="45" t="s">
        <v>63</v>
      </c>
      <c r="R9" s="45" t="s">
        <v>63</v>
      </c>
      <c r="S9" s="45" t="s">
        <v>63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5">
        <v>0</v>
      </c>
      <c r="AQ9" s="18"/>
      <c r="AR9" s="18"/>
      <c r="AS9" s="19"/>
    </row>
    <row r="10" spans="1:45" s="20" customFormat="1" ht="98">
      <c r="A10" s="19">
        <v>98</v>
      </c>
      <c r="B10" s="45" t="s">
        <v>172</v>
      </c>
      <c r="C10" s="13" t="s">
        <v>61</v>
      </c>
      <c r="D10" s="45" t="s">
        <v>71</v>
      </c>
      <c r="E10" s="45" t="s">
        <v>62</v>
      </c>
      <c r="F10" s="45" t="s">
        <v>72</v>
      </c>
      <c r="G10" s="46" t="s">
        <v>123</v>
      </c>
      <c r="H10" s="46">
        <v>43518</v>
      </c>
      <c r="I10" s="45" t="s">
        <v>95</v>
      </c>
      <c r="J10" s="45" t="s">
        <v>115</v>
      </c>
      <c r="K10" s="45" t="s">
        <v>74</v>
      </c>
      <c r="L10" s="18">
        <v>1</v>
      </c>
      <c r="M10" s="18">
        <v>3.6</v>
      </c>
      <c r="N10" s="48" t="s">
        <v>63</v>
      </c>
      <c r="O10" s="18"/>
      <c r="P10" s="18"/>
      <c r="Q10" s="45" t="s">
        <v>63</v>
      </c>
      <c r="R10" s="45" t="s">
        <v>63</v>
      </c>
      <c r="S10" s="45" t="s">
        <v>63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5">
        <v>0</v>
      </c>
      <c r="AQ10" s="18"/>
      <c r="AR10" s="35">
        <v>43518</v>
      </c>
      <c r="AS10" s="19"/>
    </row>
    <row r="11" spans="1:45" s="20" customFormat="1" ht="98">
      <c r="A11" s="19">
        <v>101</v>
      </c>
      <c r="B11" s="45" t="s">
        <v>173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213</v>
      </c>
      <c r="H11" s="46">
        <v>43523</v>
      </c>
      <c r="I11" s="45" t="s">
        <v>187</v>
      </c>
      <c r="J11" s="45" t="s">
        <v>202</v>
      </c>
      <c r="K11" s="45" t="s">
        <v>74</v>
      </c>
      <c r="L11" s="18">
        <v>1</v>
      </c>
      <c r="M11" s="18">
        <v>3.42</v>
      </c>
      <c r="N11" s="48" t="s">
        <v>63</v>
      </c>
      <c r="O11" s="18"/>
      <c r="P11" s="18"/>
      <c r="Q11" s="45" t="s">
        <v>63</v>
      </c>
      <c r="R11" s="45" t="s">
        <v>63</v>
      </c>
      <c r="S11" s="45" t="s">
        <v>63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5">
        <v>0</v>
      </c>
      <c r="AQ11" s="18"/>
      <c r="AR11" s="18"/>
      <c r="AS11" s="19"/>
    </row>
    <row r="12" spans="1:45" s="20" customFormat="1" ht="98">
      <c r="A12" s="19">
        <v>102</v>
      </c>
      <c r="B12" s="45" t="s">
        <v>174</v>
      </c>
      <c r="C12" s="13" t="s">
        <v>61</v>
      </c>
      <c r="D12" s="45" t="s">
        <v>71</v>
      </c>
      <c r="E12" s="45" t="s">
        <v>62</v>
      </c>
      <c r="F12" s="45" t="s">
        <v>72</v>
      </c>
      <c r="G12" s="46" t="s">
        <v>213</v>
      </c>
      <c r="H12" s="46">
        <v>43523</v>
      </c>
      <c r="I12" s="45" t="s">
        <v>182</v>
      </c>
      <c r="J12" s="45" t="s">
        <v>203</v>
      </c>
      <c r="K12" s="45" t="s">
        <v>74</v>
      </c>
      <c r="L12" s="18">
        <v>1</v>
      </c>
      <c r="M12" s="18">
        <v>5.46</v>
      </c>
      <c r="N12" s="48" t="s">
        <v>63</v>
      </c>
      <c r="O12" s="18"/>
      <c r="P12" s="18"/>
      <c r="Q12" s="45" t="s">
        <v>63</v>
      </c>
      <c r="R12" s="45" t="s">
        <v>63</v>
      </c>
      <c r="S12" s="45" t="s">
        <v>63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5">
        <v>0</v>
      </c>
      <c r="AQ12" s="18"/>
      <c r="AR12" s="18"/>
      <c r="AS12" s="19"/>
    </row>
    <row r="13" spans="1:45" s="20" customFormat="1" ht="98">
      <c r="A13" s="19">
        <v>103</v>
      </c>
      <c r="B13" s="45" t="s">
        <v>175</v>
      </c>
      <c r="C13" s="13" t="s">
        <v>61</v>
      </c>
      <c r="D13" s="45" t="s">
        <v>71</v>
      </c>
      <c r="E13" s="45" t="s">
        <v>62</v>
      </c>
      <c r="F13" s="45" t="s">
        <v>72</v>
      </c>
      <c r="G13" s="46" t="s">
        <v>213</v>
      </c>
      <c r="H13" s="46">
        <v>43523</v>
      </c>
      <c r="I13" s="45" t="s">
        <v>95</v>
      </c>
      <c r="J13" s="45" t="s">
        <v>204</v>
      </c>
      <c r="K13" s="45" t="s">
        <v>215</v>
      </c>
      <c r="L13" s="18">
        <v>1</v>
      </c>
      <c r="M13" s="18">
        <v>2.64</v>
      </c>
      <c r="N13" s="48" t="s">
        <v>63</v>
      </c>
      <c r="O13" s="18"/>
      <c r="P13" s="18"/>
      <c r="Q13" s="45" t="s">
        <v>63</v>
      </c>
      <c r="R13" s="45" t="s">
        <v>63</v>
      </c>
      <c r="S13" s="45" t="s">
        <v>63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>
        <v>0</v>
      </c>
      <c r="AQ13" s="18"/>
      <c r="AR13" s="35">
        <v>43523</v>
      </c>
      <c r="AS13" s="19"/>
    </row>
    <row r="14" spans="1:45" s="20" customFormat="1" ht="84">
      <c r="A14" s="19">
        <v>104</v>
      </c>
      <c r="B14" s="45" t="s">
        <v>176</v>
      </c>
      <c r="C14" s="17" t="s">
        <v>65</v>
      </c>
      <c r="D14" s="45" t="s">
        <v>64</v>
      </c>
      <c r="E14" s="45" t="s">
        <v>62</v>
      </c>
      <c r="F14" s="45" t="s">
        <v>72</v>
      </c>
      <c r="G14" s="46" t="s">
        <v>213</v>
      </c>
      <c r="H14" s="46">
        <v>43523</v>
      </c>
      <c r="I14" s="45" t="s">
        <v>182</v>
      </c>
      <c r="J14" s="45" t="s">
        <v>205</v>
      </c>
      <c r="K14" s="45" t="s">
        <v>215</v>
      </c>
      <c r="L14" s="18">
        <v>1</v>
      </c>
      <c r="M14" s="18">
        <v>16.25</v>
      </c>
      <c r="N14" s="48" t="s">
        <v>63</v>
      </c>
      <c r="O14" s="18"/>
      <c r="P14" s="18"/>
      <c r="Q14" s="45" t="s">
        <v>63</v>
      </c>
      <c r="R14" s="45" t="s">
        <v>63</v>
      </c>
      <c r="S14" s="45" t="s">
        <v>63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5">
        <v>0</v>
      </c>
      <c r="AQ14" s="18"/>
      <c r="AR14" s="18"/>
      <c r="AS14" s="19"/>
    </row>
    <row r="15" spans="1:45" s="20" customFormat="1" ht="98">
      <c r="A15" s="19">
        <v>106</v>
      </c>
      <c r="B15" s="45" t="s">
        <v>177</v>
      </c>
      <c r="C15" s="13" t="s">
        <v>61</v>
      </c>
      <c r="D15" s="45" t="s">
        <v>71</v>
      </c>
      <c r="E15" s="45" t="s">
        <v>62</v>
      </c>
      <c r="F15" s="45" t="s">
        <v>72</v>
      </c>
      <c r="G15" s="46" t="s">
        <v>214</v>
      </c>
      <c r="H15" s="46">
        <v>43524</v>
      </c>
      <c r="I15" s="45" t="s">
        <v>182</v>
      </c>
      <c r="J15" s="45" t="s">
        <v>206</v>
      </c>
      <c r="K15" s="45" t="s">
        <v>74</v>
      </c>
      <c r="L15" s="18">
        <v>1</v>
      </c>
      <c r="M15" s="18">
        <v>2.72</v>
      </c>
      <c r="N15" s="48" t="s">
        <v>63</v>
      </c>
      <c r="O15" s="18"/>
      <c r="P15" s="18"/>
      <c r="Q15" s="45" t="s">
        <v>63</v>
      </c>
      <c r="R15" s="45" t="s">
        <v>63</v>
      </c>
      <c r="S15" s="45" t="s">
        <v>63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5">
        <v>0</v>
      </c>
      <c r="AQ15" s="18"/>
      <c r="AR15" s="18"/>
      <c r="AS15" s="19"/>
    </row>
    <row r="16" spans="1:45" s="20" customFormat="1" ht="98">
      <c r="A16" s="19">
        <v>111</v>
      </c>
      <c r="B16" s="45" t="s">
        <v>178</v>
      </c>
      <c r="C16" s="13" t="s">
        <v>61</v>
      </c>
      <c r="D16" s="45" t="s">
        <v>137</v>
      </c>
      <c r="E16" s="45" t="s">
        <v>62</v>
      </c>
      <c r="F16" s="45" t="s">
        <v>77</v>
      </c>
      <c r="G16" s="46" t="s">
        <v>214</v>
      </c>
      <c r="H16" s="46">
        <v>43523</v>
      </c>
      <c r="I16" s="45" t="s">
        <v>181</v>
      </c>
      <c r="J16" s="45" t="s">
        <v>207</v>
      </c>
      <c r="K16" s="45" t="s">
        <v>216</v>
      </c>
      <c r="L16" s="18">
        <v>1</v>
      </c>
      <c r="M16" s="18">
        <v>5.8</v>
      </c>
      <c r="N16" s="48" t="s">
        <v>63</v>
      </c>
      <c r="O16" s="18"/>
      <c r="P16" s="18"/>
      <c r="Q16" s="45" t="s">
        <v>63</v>
      </c>
      <c r="R16" s="45" t="s">
        <v>63</v>
      </c>
      <c r="S16" s="45" t="s">
        <v>63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5">
        <v>0</v>
      </c>
      <c r="AQ16" s="18"/>
      <c r="AR16" s="18"/>
      <c r="AS16" s="19"/>
    </row>
    <row r="17" spans="1:45" s="20" customFormat="1" ht="98">
      <c r="A17" s="19">
        <v>112</v>
      </c>
      <c r="B17" s="45" t="s">
        <v>179</v>
      </c>
      <c r="C17" s="13" t="s">
        <v>61</v>
      </c>
      <c r="D17" s="45" t="s">
        <v>137</v>
      </c>
      <c r="E17" s="45" t="s">
        <v>62</v>
      </c>
      <c r="F17" s="45" t="s">
        <v>72</v>
      </c>
      <c r="G17" s="46" t="s">
        <v>214</v>
      </c>
      <c r="H17" s="46">
        <v>43523</v>
      </c>
      <c r="I17" s="45" t="s">
        <v>181</v>
      </c>
      <c r="J17" s="45" t="s">
        <v>207</v>
      </c>
      <c r="K17" s="45" t="s">
        <v>216</v>
      </c>
      <c r="L17" s="18">
        <v>1</v>
      </c>
      <c r="M17" s="18">
        <v>5.8</v>
      </c>
      <c r="N17" s="48" t="s">
        <v>63</v>
      </c>
      <c r="O17" s="18"/>
      <c r="P17" s="18"/>
      <c r="Q17" s="45" t="s">
        <v>63</v>
      </c>
      <c r="R17" s="45" t="s">
        <v>63</v>
      </c>
      <c r="S17" s="45" t="s">
        <v>63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5">
        <v>0</v>
      </c>
      <c r="AQ17" s="18"/>
      <c r="AR17" s="18"/>
      <c r="AS17" s="19"/>
    </row>
    <row r="18" spans="1:45" s="20" customFormat="1" ht="98">
      <c r="A18" s="19">
        <v>113</v>
      </c>
      <c r="B18" s="45" t="s">
        <v>180</v>
      </c>
      <c r="C18" s="13" t="s">
        <v>61</v>
      </c>
      <c r="D18" s="45" t="s">
        <v>218</v>
      </c>
      <c r="E18" s="45" t="s">
        <v>62</v>
      </c>
      <c r="F18" s="45" t="s">
        <v>72</v>
      </c>
      <c r="G18" s="46" t="s">
        <v>214</v>
      </c>
      <c r="H18" s="46">
        <v>43524</v>
      </c>
      <c r="I18" s="45" t="s">
        <v>191</v>
      </c>
      <c r="J18" s="45" t="s">
        <v>208</v>
      </c>
      <c r="K18" s="45" t="s">
        <v>215</v>
      </c>
      <c r="L18" s="18">
        <v>1</v>
      </c>
      <c r="M18" s="18">
        <v>3.16</v>
      </c>
      <c r="N18" s="48" t="s">
        <v>63</v>
      </c>
      <c r="O18" s="18"/>
      <c r="P18" s="18"/>
      <c r="Q18" s="45" t="s">
        <v>63</v>
      </c>
      <c r="R18" s="45" t="s">
        <v>63</v>
      </c>
      <c r="S18" s="45" t="s">
        <v>63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5">
        <v>0</v>
      </c>
      <c r="AQ18" s="18"/>
      <c r="AR18" s="18"/>
      <c r="AS18" s="19"/>
    </row>
    <row r="19" spans="1:45" s="20" customFormat="1" ht="182">
      <c r="A19" s="15">
        <v>3</v>
      </c>
      <c r="B19" s="21" t="s">
        <v>76</v>
      </c>
      <c r="C19" s="17" t="s">
        <v>65</v>
      </c>
      <c r="D19" s="16" t="s">
        <v>64</v>
      </c>
      <c r="E19" s="21" t="s">
        <v>62</v>
      </c>
      <c r="F19" s="21" t="s">
        <v>77</v>
      </c>
      <c r="G19" s="22" t="s">
        <v>78</v>
      </c>
      <c r="H19" s="22">
        <v>43446</v>
      </c>
      <c r="I19" s="21" t="s">
        <v>79</v>
      </c>
      <c r="J19" s="21" t="s">
        <v>80</v>
      </c>
      <c r="K19" s="21" t="s">
        <v>75</v>
      </c>
      <c r="L19" s="14">
        <v>1</v>
      </c>
      <c r="M19" s="18">
        <v>27.62</v>
      </c>
      <c r="N19" s="21"/>
      <c r="O19" s="18">
        <v>1</v>
      </c>
      <c r="P19" s="18"/>
      <c r="Q19" s="23" t="s">
        <v>81</v>
      </c>
      <c r="R19" s="18"/>
      <c r="S19" s="21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18"/>
      <c r="AR19" s="21" t="s">
        <v>63</v>
      </c>
      <c r="AS19" s="19"/>
    </row>
    <row r="20" spans="1:44" s="20" customFormat="1" ht="84">
      <c r="A20" s="15">
        <v>23</v>
      </c>
      <c r="B20" s="28" t="s">
        <v>87</v>
      </c>
      <c r="C20" s="17" t="s">
        <v>65</v>
      </c>
      <c r="D20" s="16" t="s">
        <v>64</v>
      </c>
      <c r="E20" s="21" t="s">
        <v>62</v>
      </c>
      <c r="F20" s="28" t="s">
        <v>72</v>
      </c>
      <c r="G20" s="29" t="s">
        <v>99</v>
      </c>
      <c r="H20" s="29">
        <v>43480</v>
      </c>
      <c r="I20" s="28" t="s">
        <v>84</v>
      </c>
      <c r="J20" s="28" t="s">
        <v>67</v>
      </c>
      <c r="K20" s="27"/>
      <c r="L20" s="27"/>
      <c r="M20" s="25">
        <v>4.23</v>
      </c>
      <c r="N20" s="28"/>
      <c r="O20" s="27"/>
      <c r="P20" s="27">
        <v>1</v>
      </c>
      <c r="Q20" s="28" t="s">
        <v>103</v>
      </c>
      <c r="R20" s="28" t="s">
        <v>107</v>
      </c>
      <c r="S20" s="28" t="s">
        <v>63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63</v>
      </c>
    </row>
    <row r="21" spans="1:44" s="20" customFormat="1" ht="98">
      <c r="A21" s="15">
        <v>24</v>
      </c>
      <c r="B21" s="28" t="s">
        <v>88</v>
      </c>
      <c r="C21" s="13" t="s">
        <v>61</v>
      </c>
      <c r="D21" s="28" t="s">
        <v>71</v>
      </c>
      <c r="E21" s="21" t="s">
        <v>62</v>
      </c>
      <c r="F21" s="28" t="s">
        <v>72</v>
      </c>
      <c r="G21" s="29" t="s">
        <v>100</v>
      </c>
      <c r="H21" s="29">
        <v>43480</v>
      </c>
      <c r="I21" s="28" t="s">
        <v>84</v>
      </c>
      <c r="J21" s="28" t="s">
        <v>96</v>
      </c>
      <c r="K21" s="27"/>
      <c r="L21" s="27"/>
      <c r="M21" s="25">
        <v>2.46</v>
      </c>
      <c r="N21" s="28"/>
      <c r="O21" s="27"/>
      <c r="P21" s="27">
        <v>1</v>
      </c>
      <c r="Q21" s="28" t="s">
        <v>104</v>
      </c>
      <c r="R21" s="28" t="s">
        <v>63</v>
      </c>
      <c r="S21" s="28" t="s">
        <v>63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 t="s">
        <v>63</v>
      </c>
    </row>
    <row r="22" spans="1:44" s="20" customFormat="1" ht="98">
      <c r="A22" s="15">
        <v>28</v>
      </c>
      <c r="B22" s="28" t="s">
        <v>89</v>
      </c>
      <c r="C22" s="13" t="s">
        <v>61</v>
      </c>
      <c r="D22" s="28" t="s">
        <v>71</v>
      </c>
      <c r="E22" s="21" t="s">
        <v>62</v>
      </c>
      <c r="F22" s="28" t="s">
        <v>72</v>
      </c>
      <c r="G22" s="29" t="s">
        <v>101</v>
      </c>
      <c r="H22" s="29">
        <v>43483</v>
      </c>
      <c r="I22" s="28" t="s">
        <v>84</v>
      </c>
      <c r="J22" s="28" t="s">
        <v>97</v>
      </c>
      <c r="K22" s="27"/>
      <c r="L22" s="27"/>
      <c r="M22" s="25">
        <v>0.47</v>
      </c>
      <c r="N22" s="28"/>
      <c r="O22" s="27"/>
      <c r="P22" s="27">
        <v>1</v>
      </c>
      <c r="Q22" s="28" t="s">
        <v>104</v>
      </c>
      <c r="R22" s="28" t="s">
        <v>63</v>
      </c>
      <c r="S22" s="28" t="s"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 t="s">
        <v>63</v>
      </c>
    </row>
    <row r="23" spans="1:44" s="20" customFormat="1" ht="98">
      <c r="A23" s="15">
        <v>41</v>
      </c>
      <c r="B23" s="28" t="s">
        <v>90</v>
      </c>
      <c r="C23" s="13" t="s">
        <v>61</v>
      </c>
      <c r="D23" s="28" t="s">
        <v>71</v>
      </c>
      <c r="E23" s="21" t="s">
        <v>62</v>
      </c>
      <c r="F23" s="28" t="s">
        <v>72</v>
      </c>
      <c r="G23" s="29" t="s">
        <v>102</v>
      </c>
      <c r="H23" s="29">
        <v>43486</v>
      </c>
      <c r="I23" s="28" t="s">
        <v>84</v>
      </c>
      <c r="J23" s="28" t="s">
        <v>69</v>
      </c>
      <c r="K23" s="27"/>
      <c r="L23" s="27"/>
      <c r="M23" s="26">
        <v>4.2</v>
      </c>
      <c r="N23" s="28"/>
      <c r="O23" s="27"/>
      <c r="P23" s="27">
        <v>1</v>
      </c>
      <c r="Q23" s="28" t="s">
        <v>105</v>
      </c>
      <c r="R23" s="28" t="s">
        <v>63</v>
      </c>
      <c r="S23" s="28" t="s">
        <v>63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 t="s">
        <v>63</v>
      </c>
    </row>
    <row r="24" spans="1:44" s="20" customFormat="1" ht="84">
      <c r="A24" s="15">
        <v>46</v>
      </c>
      <c r="B24" s="28" t="s">
        <v>91</v>
      </c>
      <c r="C24" s="17" t="s">
        <v>65</v>
      </c>
      <c r="D24" s="16" t="s">
        <v>64</v>
      </c>
      <c r="E24" s="21" t="s">
        <v>62</v>
      </c>
      <c r="F24" s="28" t="s">
        <v>77</v>
      </c>
      <c r="G24" s="29" t="s">
        <v>86</v>
      </c>
      <c r="H24" s="29">
        <v>43496</v>
      </c>
      <c r="I24" s="28" t="s">
        <v>93</v>
      </c>
      <c r="J24" s="28" t="s">
        <v>63</v>
      </c>
      <c r="K24" s="27"/>
      <c r="L24" s="27"/>
      <c r="M24" s="27"/>
      <c r="N24" s="28" t="s">
        <v>63</v>
      </c>
      <c r="O24" s="27"/>
      <c r="P24" s="27"/>
      <c r="Q24" s="29">
        <v>43524</v>
      </c>
      <c r="R24" s="28" t="s">
        <v>63</v>
      </c>
      <c r="S24" s="28" t="s"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 t="s">
        <v>63</v>
      </c>
    </row>
    <row r="25" spans="1:45" s="20" customFormat="1" ht="98">
      <c r="A25" s="15">
        <v>53</v>
      </c>
      <c r="B25" s="30" t="s">
        <v>92</v>
      </c>
      <c r="C25" s="13" t="s">
        <v>61</v>
      </c>
      <c r="D25" s="30" t="s">
        <v>71</v>
      </c>
      <c r="E25" s="21" t="s">
        <v>62</v>
      </c>
      <c r="F25" s="30" t="s">
        <v>72</v>
      </c>
      <c r="G25" s="31" t="s">
        <v>102</v>
      </c>
      <c r="H25" s="31">
        <v>43486</v>
      </c>
      <c r="I25" s="30" t="s">
        <v>73</v>
      </c>
      <c r="J25" s="30" t="s">
        <v>98</v>
      </c>
      <c r="K25" s="18"/>
      <c r="L25" s="18"/>
      <c r="M25" s="18">
        <v>0.39</v>
      </c>
      <c r="N25" s="32" t="s">
        <v>63</v>
      </c>
      <c r="O25" s="18"/>
      <c r="P25" s="18"/>
      <c r="Q25" s="30" t="s">
        <v>106</v>
      </c>
      <c r="R25" s="30" t="s">
        <v>63</v>
      </c>
      <c r="S25" s="30" t="s">
        <v>63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0" t="s">
        <v>63</v>
      </c>
      <c r="AS25" s="19"/>
    </row>
    <row r="26" spans="1:45" s="20" customFormat="1" ht="108.5" customHeight="1">
      <c r="A26" s="15">
        <v>62</v>
      </c>
      <c r="B26" s="33" t="s">
        <v>130</v>
      </c>
      <c r="C26" s="13" t="s">
        <v>131</v>
      </c>
      <c r="D26" s="30" t="s">
        <v>71</v>
      </c>
      <c r="E26" s="21" t="s">
        <v>62</v>
      </c>
      <c r="F26" s="33" t="s">
        <v>72</v>
      </c>
      <c r="G26" s="34" t="s">
        <v>132</v>
      </c>
      <c r="H26" s="34">
        <v>43486</v>
      </c>
      <c r="I26" s="33" t="s">
        <v>73</v>
      </c>
      <c r="J26" s="33" t="s">
        <v>66</v>
      </c>
      <c r="K26" s="33" t="s">
        <v>74</v>
      </c>
      <c r="L26" s="18"/>
      <c r="M26" s="18">
        <v>3.07</v>
      </c>
      <c r="N26" s="33"/>
      <c r="O26" s="18"/>
      <c r="P26" s="18">
        <v>1</v>
      </c>
      <c r="Q26" s="33" t="s">
        <v>133</v>
      </c>
      <c r="R26" s="33" t="s">
        <v>63</v>
      </c>
      <c r="S26" s="33" t="s">
        <v>63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 t="s">
        <v>63</v>
      </c>
      <c r="AS26" s="19"/>
    </row>
    <row r="27" spans="1:45" s="36" customFormat="1" ht="84">
      <c r="A27" s="15">
        <v>14</v>
      </c>
      <c r="B27" s="21" t="s">
        <v>134</v>
      </c>
      <c r="C27" s="17" t="s">
        <v>65</v>
      </c>
      <c r="D27" s="16" t="s">
        <v>64</v>
      </c>
      <c r="E27" s="21" t="s">
        <v>62</v>
      </c>
      <c r="F27" s="21" t="s">
        <v>72</v>
      </c>
      <c r="G27" s="22">
        <v>43490</v>
      </c>
      <c r="H27" s="22">
        <v>43490</v>
      </c>
      <c r="I27" s="21" t="s">
        <v>84</v>
      </c>
      <c r="J27" s="21" t="s">
        <v>135</v>
      </c>
      <c r="K27" s="21" t="s">
        <v>83</v>
      </c>
      <c r="L27" s="14">
        <v>1</v>
      </c>
      <c r="M27" s="18">
        <v>0.42</v>
      </c>
      <c r="N27" s="21" t="s">
        <v>63</v>
      </c>
      <c r="O27" s="18"/>
      <c r="P27" s="18">
        <v>1</v>
      </c>
      <c r="Q27" s="23">
        <v>1</v>
      </c>
      <c r="R27" s="35">
        <v>43524</v>
      </c>
      <c r="S27" s="21" t="s">
        <v>63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1">
        <v>0</v>
      </c>
      <c r="AQ27" s="18"/>
      <c r="AR27" s="21" t="s">
        <v>63</v>
      </c>
      <c r="AS27" s="19"/>
    </row>
    <row r="28" spans="1:45" s="20" customFormat="1" ht="98">
      <c r="A28" s="15">
        <v>19</v>
      </c>
      <c r="B28" s="30" t="s">
        <v>136</v>
      </c>
      <c r="C28" s="13" t="s">
        <v>61</v>
      </c>
      <c r="D28" s="30" t="s">
        <v>137</v>
      </c>
      <c r="E28" s="21" t="s">
        <v>62</v>
      </c>
      <c r="F28" s="30" t="s">
        <v>77</v>
      </c>
      <c r="G28" s="31" t="s">
        <v>138</v>
      </c>
      <c r="H28" s="31">
        <v>43475</v>
      </c>
      <c r="I28" s="30" t="s">
        <v>84</v>
      </c>
      <c r="J28" s="30" t="s">
        <v>139</v>
      </c>
      <c r="K28" s="44" t="s">
        <v>127</v>
      </c>
      <c r="L28" s="14">
        <v>1</v>
      </c>
      <c r="M28" s="18">
        <v>4.27</v>
      </c>
      <c r="N28" s="30"/>
      <c r="O28" s="18"/>
      <c r="P28" s="18">
        <v>1</v>
      </c>
      <c r="Q28" s="30">
        <v>1</v>
      </c>
      <c r="R28" s="30" t="s">
        <v>140</v>
      </c>
      <c r="S28" s="30" t="s">
        <v>63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0" t="s">
        <v>63</v>
      </c>
      <c r="AS28" s="19"/>
    </row>
    <row r="29" spans="1:45" s="20" customFormat="1" ht="98">
      <c r="A29" s="15">
        <v>32</v>
      </c>
      <c r="B29" s="30" t="s">
        <v>141</v>
      </c>
      <c r="C29" s="13" t="s">
        <v>61</v>
      </c>
      <c r="D29" s="30" t="s">
        <v>71</v>
      </c>
      <c r="E29" s="21" t="s">
        <v>62</v>
      </c>
      <c r="F29" s="30" t="s">
        <v>72</v>
      </c>
      <c r="G29" s="31" t="s">
        <v>142</v>
      </c>
      <c r="H29" s="31">
        <v>43490</v>
      </c>
      <c r="I29" s="30" t="s">
        <v>84</v>
      </c>
      <c r="J29" s="30" t="s">
        <v>143</v>
      </c>
      <c r="K29" s="44" t="s">
        <v>83</v>
      </c>
      <c r="L29" s="14">
        <v>3</v>
      </c>
      <c r="M29" s="18">
        <v>1.83</v>
      </c>
      <c r="N29" s="30" t="s">
        <v>63</v>
      </c>
      <c r="O29" s="18"/>
      <c r="P29" s="18">
        <v>1</v>
      </c>
      <c r="Q29" s="30">
        <v>1</v>
      </c>
      <c r="R29" s="31">
        <v>43524</v>
      </c>
      <c r="S29" s="30" t="s">
        <v>63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0" t="s">
        <v>63</v>
      </c>
      <c r="AS29" s="19"/>
    </row>
    <row r="30" spans="1:45" s="20" customFormat="1" ht="98">
      <c r="A30" s="15">
        <v>36</v>
      </c>
      <c r="B30" s="30" t="s">
        <v>144</v>
      </c>
      <c r="C30" s="13" t="s">
        <v>61</v>
      </c>
      <c r="D30" s="30" t="s">
        <v>71</v>
      </c>
      <c r="E30" s="21" t="s">
        <v>62</v>
      </c>
      <c r="F30" s="30" t="s">
        <v>72</v>
      </c>
      <c r="G30" s="31" t="s">
        <v>145</v>
      </c>
      <c r="H30" s="31">
        <v>43494</v>
      </c>
      <c r="I30" s="30" t="s">
        <v>84</v>
      </c>
      <c r="J30" s="30" t="s">
        <v>146</v>
      </c>
      <c r="K30" s="44" t="s">
        <v>83</v>
      </c>
      <c r="L30" s="14">
        <v>1</v>
      </c>
      <c r="M30" s="18">
        <v>3.82</v>
      </c>
      <c r="N30" s="30" t="s">
        <v>63</v>
      </c>
      <c r="O30" s="18"/>
      <c r="P30" s="18">
        <v>1</v>
      </c>
      <c r="Q30" s="30">
        <v>1</v>
      </c>
      <c r="R30" s="31">
        <v>43525</v>
      </c>
      <c r="S30" s="30" t="s">
        <v>63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30" t="s">
        <v>63</v>
      </c>
      <c r="AS30" s="19"/>
    </row>
    <row r="31" spans="1:45" s="20" customFormat="1" ht="98">
      <c r="A31" s="15">
        <v>45</v>
      </c>
      <c r="B31" s="30" t="s">
        <v>147</v>
      </c>
      <c r="C31" s="13" t="s">
        <v>61</v>
      </c>
      <c r="D31" s="30" t="s">
        <v>71</v>
      </c>
      <c r="E31" s="21" t="s">
        <v>62</v>
      </c>
      <c r="F31" s="30" t="s">
        <v>72</v>
      </c>
      <c r="G31" s="31" t="s">
        <v>148</v>
      </c>
      <c r="H31" s="31">
        <v>43481</v>
      </c>
      <c r="I31" s="30" t="s">
        <v>73</v>
      </c>
      <c r="J31" s="30" t="s">
        <v>149</v>
      </c>
      <c r="K31" s="44" t="s">
        <v>83</v>
      </c>
      <c r="L31" s="14">
        <v>2</v>
      </c>
      <c r="M31" s="18">
        <v>3.54</v>
      </c>
      <c r="N31" s="30"/>
      <c r="O31" s="18"/>
      <c r="P31" s="18">
        <v>1</v>
      </c>
      <c r="Q31" s="30">
        <v>1</v>
      </c>
      <c r="R31" s="31">
        <v>43514</v>
      </c>
      <c r="S31" s="30" t="s">
        <v>63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0" t="s">
        <v>63</v>
      </c>
      <c r="AS31" s="19"/>
    </row>
    <row r="32" spans="1:45" s="20" customFormat="1" ht="84">
      <c r="A32" s="15">
        <v>43</v>
      </c>
      <c r="B32" s="30" t="s">
        <v>150</v>
      </c>
      <c r="C32" s="17" t="s">
        <v>65</v>
      </c>
      <c r="D32" s="16" t="s">
        <v>64</v>
      </c>
      <c r="E32" s="21" t="s">
        <v>62</v>
      </c>
      <c r="F32" s="30" t="s">
        <v>72</v>
      </c>
      <c r="G32" s="31" t="s">
        <v>142</v>
      </c>
      <c r="H32" s="31">
        <v>43490</v>
      </c>
      <c r="I32" s="30" t="s">
        <v>84</v>
      </c>
      <c r="J32" s="30" t="s">
        <v>151</v>
      </c>
      <c r="K32" s="44" t="s">
        <v>83</v>
      </c>
      <c r="L32" s="14">
        <v>1</v>
      </c>
      <c r="M32" s="18"/>
      <c r="N32" s="30" t="s">
        <v>63</v>
      </c>
      <c r="O32" s="18"/>
      <c r="P32" s="18">
        <v>1</v>
      </c>
      <c r="Q32" s="30">
        <v>1</v>
      </c>
      <c r="R32" s="30" t="s">
        <v>63</v>
      </c>
      <c r="S32" s="30" t="s">
        <v>63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0" t="s">
        <v>86</v>
      </c>
      <c r="AS32" s="19"/>
    </row>
    <row r="33" spans="1:45" s="42" customFormat="1" ht="98">
      <c r="A33" s="15">
        <v>14</v>
      </c>
      <c r="B33" s="37" t="s">
        <v>152</v>
      </c>
      <c r="C33" s="13" t="s">
        <v>61</v>
      </c>
      <c r="D33" s="37" t="s">
        <v>71</v>
      </c>
      <c r="E33" s="21" t="s">
        <v>62</v>
      </c>
      <c r="F33" s="37" t="s">
        <v>77</v>
      </c>
      <c r="G33" s="38" t="s">
        <v>153</v>
      </c>
      <c r="H33" s="38">
        <v>43411</v>
      </c>
      <c r="I33" s="37" t="s">
        <v>84</v>
      </c>
      <c r="J33" s="37" t="s">
        <v>69</v>
      </c>
      <c r="K33" s="37" t="s">
        <v>154</v>
      </c>
      <c r="L33" s="14">
        <v>1</v>
      </c>
      <c r="M33" s="18">
        <v>4.2</v>
      </c>
      <c r="N33" s="37"/>
      <c r="O33" s="18"/>
      <c r="P33" s="18">
        <v>1</v>
      </c>
      <c r="Q33" s="39" t="s">
        <v>63</v>
      </c>
      <c r="R33" s="40" t="s">
        <v>63</v>
      </c>
      <c r="S33" s="37" t="s">
        <v>63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1"/>
      <c r="AQ33" s="18"/>
      <c r="AR33" s="37" t="s">
        <v>63</v>
      </c>
      <c r="AS33" s="19"/>
    </row>
    <row r="34" spans="1:45" s="20" customFormat="1" ht="98">
      <c r="A34" s="15">
        <v>15</v>
      </c>
      <c r="B34" s="37" t="s">
        <v>155</v>
      </c>
      <c r="C34" s="13" t="s">
        <v>61</v>
      </c>
      <c r="D34" s="37" t="s">
        <v>71</v>
      </c>
      <c r="E34" s="21" t="s">
        <v>62</v>
      </c>
      <c r="F34" s="37" t="s">
        <v>77</v>
      </c>
      <c r="G34" s="38" t="s">
        <v>156</v>
      </c>
      <c r="H34" s="38">
        <v>43410</v>
      </c>
      <c r="I34" s="37" t="s">
        <v>82</v>
      </c>
      <c r="J34" s="37" t="s">
        <v>157</v>
      </c>
      <c r="K34" s="37" t="s">
        <v>154</v>
      </c>
      <c r="L34" s="14">
        <v>2</v>
      </c>
      <c r="M34" s="18">
        <v>23.39</v>
      </c>
      <c r="N34" s="37"/>
      <c r="O34" s="18"/>
      <c r="P34" s="18">
        <v>1</v>
      </c>
      <c r="Q34" s="39" t="s">
        <v>63</v>
      </c>
      <c r="R34" s="40" t="s">
        <v>63</v>
      </c>
      <c r="S34" s="37" t="s">
        <v>63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1"/>
      <c r="AQ34" s="18"/>
      <c r="AR34" s="37" t="s">
        <v>63</v>
      </c>
      <c r="AS34" s="19"/>
    </row>
    <row r="35" spans="1:44" s="20" customFormat="1" ht="84">
      <c r="A35" s="15">
        <v>62</v>
      </c>
      <c r="B35" s="33" t="s">
        <v>158</v>
      </c>
      <c r="C35" s="17" t="s">
        <v>65</v>
      </c>
      <c r="D35" s="16" t="s">
        <v>64</v>
      </c>
      <c r="E35" s="21" t="s">
        <v>62</v>
      </c>
      <c r="F35" s="33" t="s">
        <v>72</v>
      </c>
      <c r="G35" s="34" t="s">
        <v>101</v>
      </c>
      <c r="H35" s="34">
        <v>43483</v>
      </c>
      <c r="I35" s="33" t="s">
        <v>85</v>
      </c>
      <c r="J35" s="33" t="s">
        <v>116</v>
      </c>
      <c r="K35" s="14">
        <v>1</v>
      </c>
      <c r="L35" s="18">
        <v>1</v>
      </c>
      <c r="M35" s="18">
        <v>5.74</v>
      </c>
      <c r="N35" s="18">
        <v>1</v>
      </c>
      <c r="O35" s="18"/>
      <c r="P35" s="33" t="s">
        <v>63</v>
      </c>
      <c r="Q35" s="33" t="s">
        <v>63</v>
      </c>
      <c r="R35" s="33">
        <v>1</v>
      </c>
      <c r="S35" s="18"/>
      <c r="T35" s="18">
        <f aca="true" t="shared" si="0" ref="T35">U35+V35+W35+X35+Y35+Z35+AA35+AB35+AC35+AD35+AE35+AF35+AG35+AH35+AM35</f>
        <v>2</v>
      </c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>
        <v>1</v>
      </c>
      <c r="AM35" s="18">
        <v>1</v>
      </c>
      <c r="AN35" s="18"/>
      <c r="AO35" s="18"/>
      <c r="AP35" s="18"/>
      <c r="AQ35" s="33" t="s">
        <v>132</v>
      </c>
      <c r="AR35" s="19"/>
    </row>
    <row r="36" spans="1:45" s="20" customFormat="1" ht="98">
      <c r="A36" s="19">
        <v>2</v>
      </c>
      <c r="B36" s="45" t="s">
        <v>109</v>
      </c>
      <c r="C36" s="13" t="s">
        <v>61</v>
      </c>
      <c r="D36" s="45" t="s">
        <v>71</v>
      </c>
      <c r="E36" s="45" t="s">
        <v>62</v>
      </c>
      <c r="F36" s="45" t="s">
        <v>72</v>
      </c>
      <c r="G36" s="46" t="s">
        <v>121</v>
      </c>
      <c r="H36" s="46">
        <v>43515</v>
      </c>
      <c r="I36" s="45" t="s">
        <v>73</v>
      </c>
      <c r="J36" s="45" t="s">
        <v>117</v>
      </c>
      <c r="K36" s="45" t="s">
        <v>83</v>
      </c>
      <c r="L36" s="18">
        <v>1</v>
      </c>
      <c r="M36" s="18">
        <v>2.46</v>
      </c>
      <c r="N36" s="45"/>
      <c r="O36" s="18"/>
      <c r="P36" s="18">
        <v>1</v>
      </c>
      <c r="Q36" s="45">
        <v>1</v>
      </c>
      <c r="R36" s="46">
        <v>43542</v>
      </c>
      <c r="S36" s="45" t="s">
        <v>63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5">
        <v>0</v>
      </c>
      <c r="AQ36" s="18"/>
      <c r="AR36" s="18"/>
      <c r="AS36" s="19"/>
    </row>
    <row r="37" spans="1:45" s="20" customFormat="1" ht="98">
      <c r="A37" s="19">
        <v>3</v>
      </c>
      <c r="B37" s="45" t="s">
        <v>110</v>
      </c>
      <c r="C37" s="13" t="s">
        <v>61</v>
      </c>
      <c r="D37" s="45" t="s">
        <v>137</v>
      </c>
      <c r="E37" s="45" t="s">
        <v>62</v>
      </c>
      <c r="F37" s="45" t="s">
        <v>77</v>
      </c>
      <c r="G37" s="46" t="s">
        <v>108</v>
      </c>
      <c r="H37" s="46">
        <v>43514</v>
      </c>
      <c r="I37" s="45" t="s">
        <v>94</v>
      </c>
      <c r="J37" s="45" t="s">
        <v>68</v>
      </c>
      <c r="K37" s="45" t="s">
        <v>128</v>
      </c>
      <c r="L37" s="18">
        <v>1</v>
      </c>
      <c r="M37" s="18">
        <v>36.11</v>
      </c>
      <c r="N37" s="45"/>
      <c r="O37" s="18"/>
      <c r="P37" s="18">
        <v>1</v>
      </c>
      <c r="Q37" s="45" t="s">
        <v>63</v>
      </c>
      <c r="R37" s="46" t="s">
        <v>63</v>
      </c>
      <c r="S37" s="45" t="s">
        <v>63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5">
        <v>0</v>
      </c>
      <c r="AQ37" s="18"/>
      <c r="AR37" s="18"/>
      <c r="AS37" s="19"/>
    </row>
    <row r="38" spans="1:45" s="20" customFormat="1" ht="98">
      <c r="A38" s="19">
        <v>5</v>
      </c>
      <c r="B38" s="45" t="s">
        <v>111</v>
      </c>
      <c r="C38" s="13" t="s">
        <v>61</v>
      </c>
      <c r="D38" s="45" t="s">
        <v>137</v>
      </c>
      <c r="E38" s="45" t="s">
        <v>62</v>
      </c>
      <c r="F38" s="45" t="s">
        <v>77</v>
      </c>
      <c r="G38" s="46" t="s">
        <v>122</v>
      </c>
      <c r="H38" s="46">
        <v>43515</v>
      </c>
      <c r="I38" s="45" t="s">
        <v>82</v>
      </c>
      <c r="J38" s="45" t="s">
        <v>118</v>
      </c>
      <c r="K38" s="45" t="s">
        <v>128</v>
      </c>
      <c r="L38" s="18">
        <v>1</v>
      </c>
      <c r="M38" s="18">
        <v>1.05</v>
      </c>
      <c r="N38" s="45"/>
      <c r="O38" s="18"/>
      <c r="P38" s="18">
        <v>1</v>
      </c>
      <c r="Q38" s="45" t="s">
        <v>63</v>
      </c>
      <c r="R38" s="46" t="s">
        <v>63</v>
      </c>
      <c r="S38" s="45" t="s">
        <v>63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5">
        <v>0</v>
      </c>
      <c r="AQ38" s="18"/>
      <c r="AR38" s="18"/>
      <c r="AS38" s="19"/>
    </row>
    <row r="39" spans="1:45" s="20" customFormat="1" ht="98">
      <c r="A39" s="19">
        <v>6</v>
      </c>
      <c r="B39" s="45" t="s">
        <v>112</v>
      </c>
      <c r="C39" s="13" t="s">
        <v>61</v>
      </c>
      <c r="D39" s="45" t="s">
        <v>71</v>
      </c>
      <c r="E39" s="45" t="s">
        <v>62</v>
      </c>
      <c r="F39" s="45" t="s">
        <v>72</v>
      </c>
      <c r="G39" s="46" t="s">
        <v>123</v>
      </c>
      <c r="H39" s="46">
        <v>43517</v>
      </c>
      <c r="I39" s="45" t="s">
        <v>84</v>
      </c>
      <c r="J39" s="45" t="s">
        <v>69</v>
      </c>
      <c r="K39" s="45" t="s">
        <v>75</v>
      </c>
      <c r="L39" s="18">
        <v>1</v>
      </c>
      <c r="M39" s="18">
        <v>4.2</v>
      </c>
      <c r="N39" s="45"/>
      <c r="O39" s="18"/>
      <c r="P39" s="18">
        <v>1</v>
      </c>
      <c r="Q39" s="45">
        <v>1</v>
      </c>
      <c r="R39" s="46">
        <v>43549</v>
      </c>
      <c r="S39" s="45" t="s">
        <v>63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5">
        <v>0</v>
      </c>
      <c r="AQ39" s="18"/>
      <c r="AR39" s="18"/>
      <c r="AS39" s="19"/>
    </row>
    <row r="40" spans="1:45" s="20" customFormat="1" ht="140">
      <c r="A40" s="19">
        <v>12</v>
      </c>
      <c r="B40" s="45" t="s">
        <v>114</v>
      </c>
      <c r="C40" s="45" t="s">
        <v>120</v>
      </c>
      <c r="D40" s="45" t="s">
        <v>219</v>
      </c>
      <c r="E40" s="45" t="s">
        <v>62</v>
      </c>
      <c r="F40" s="45" t="s">
        <v>77</v>
      </c>
      <c r="G40" s="46" t="s">
        <v>126</v>
      </c>
      <c r="H40" s="46">
        <v>43518</v>
      </c>
      <c r="I40" s="45" t="s">
        <v>84</v>
      </c>
      <c r="J40" s="45" t="s">
        <v>119</v>
      </c>
      <c r="K40" s="45" t="s">
        <v>129</v>
      </c>
      <c r="L40" s="18">
        <v>1</v>
      </c>
      <c r="M40" s="18"/>
      <c r="N40" s="45"/>
      <c r="O40" s="18"/>
      <c r="P40" s="18">
        <v>1</v>
      </c>
      <c r="Q40" s="45">
        <v>1</v>
      </c>
      <c r="R40" s="46">
        <v>43550</v>
      </c>
      <c r="S40" s="45" t="s">
        <v>63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5">
        <v>0</v>
      </c>
      <c r="AQ40" s="18"/>
      <c r="AR40" s="18"/>
      <c r="AS40" s="19"/>
    </row>
    <row r="41" spans="1:45" s="20" customFormat="1" ht="140">
      <c r="A41" s="19">
        <v>44</v>
      </c>
      <c r="B41" s="45" t="s">
        <v>159</v>
      </c>
      <c r="C41" s="45" t="s">
        <v>120</v>
      </c>
      <c r="D41" s="45" t="s">
        <v>219</v>
      </c>
      <c r="E41" s="45" t="s">
        <v>62</v>
      </c>
      <c r="F41" s="45" t="s">
        <v>77</v>
      </c>
      <c r="G41" s="46" t="s">
        <v>126</v>
      </c>
      <c r="H41" s="46">
        <v>43518</v>
      </c>
      <c r="I41" s="45" t="s">
        <v>183</v>
      </c>
      <c r="J41" s="45" t="s">
        <v>192</v>
      </c>
      <c r="K41" s="45" t="s">
        <v>128</v>
      </c>
      <c r="L41" s="18">
        <v>1</v>
      </c>
      <c r="M41" s="18"/>
      <c r="N41" s="45"/>
      <c r="O41" s="18"/>
      <c r="P41" s="18">
        <v>1</v>
      </c>
      <c r="Q41" s="45" t="s">
        <v>217</v>
      </c>
      <c r="R41" s="46" t="s">
        <v>63</v>
      </c>
      <c r="S41" s="45" t="s">
        <v>63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5">
        <v>0</v>
      </c>
      <c r="AQ41" s="18"/>
      <c r="AR41" s="18"/>
      <c r="AS41" s="19"/>
    </row>
    <row r="42" spans="1:45" s="20" customFormat="1" ht="140">
      <c r="A42" s="19">
        <v>45</v>
      </c>
      <c r="B42" s="45" t="s">
        <v>160</v>
      </c>
      <c r="C42" s="45" t="s">
        <v>120</v>
      </c>
      <c r="D42" s="45" t="s">
        <v>219</v>
      </c>
      <c r="E42" s="45" t="s">
        <v>62</v>
      </c>
      <c r="F42" s="45" t="s">
        <v>77</v>
      </c>
      <c r="G42" s="46" t="s">
        <v>126</v>
      </c>
      <c r="H42" s="46">
        <v>43518</v>
      </c>
      <c r="I42" s="45" t="s">
        <v>184</v>
      </c>
      <c r="J42" s="45" t="s">
        <v>193</v>
      </c>
      <c r="K42" s="45" t="s">
        <v>128</v>
      </c>
      <c r="L42" s="18">
        <v>1</v>
      </c>
      <c r="M42" s="18"/>
      <c r="N42" s="45"/>
      <c r="O42" s="18"/>
      <c r="P42" s="18">
        <v>1</v>
      </c>
      <c r="Q42" s="45" t="s">
        <v>63</v>
      </c>
      <c r="R42" s="46" t="s">
        <v>63</v>
      </c>
      <c r="S42" s="45" t="s">
        <v>63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5">
        <v>0</v>
      </c>
      <c r="AQ42" s="18"/>
      <c r="AR42" s="35">
        <v>43517</v>
      </c>
      <c r="AS42" s="19"/>
    </row>
    <row r="43" spans="1:45" s="20" customFormat="1" ht="140">
      <c r="A43" s="19">
        <v>47</v>
      </c>
      <c r="B43" s="45" t="s">
        <v>161</v>
      </c>
      <c r="C43" s="45" t="s">
        <v>120</v>
      </c>
      <c r="D43" s="45" t="s">
        <v>219</v>
      </c>
      <c r="E43" s="45" t="s">
        <v>62</v>
      </c>
      <c r="F43" s="45" t="s">
        <v>77</v>
      </c>
      <c r="G43" s="46" t="s">
        <v>126</v>
      </c>
      <c r="H43" s="46">
        <v>43518</v>
      </c>
      <c r="I43" s="45" t="s">
        <v>185</v>
      </c>
      <c r="J43" s="45" t="s">
        <v>194</v>
      </c>
      <c r="K43" s="45" t="s">
        <v>128</v>
      </c>
      <c r="L43" s="18">
        <v>1</v>
      </c>
      <c r="M43" s="18"/>
      <c r="N43" s="45"/>
      <c r="O43" s="18"/>
      <c r="P43" s="18">
        <v>1</v>
      </c>
      <c r="Q43" s="45" t="s">
        <v>63</v>
      </c>
      <c r="R43" s="46" t="s">
        <v>63</v>
      </c>
      <c r="S43" s="45" t="s">
        <v>63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5">
        <v>0</v>
      </c>
      <c r="AQ43" s="18"/>
      <c r="AR43" s="18"/>
      <c r="AS43" s="19"/>
    </row>
    <row r="44" spans="1:45" s="20" customFormat="1" ht="98">
      <c r="A44" s="19">
        <v>52</v>
      </c>
      <c r="B44" s="45" t="s">
        <v>165</v>
      </c>
      <c r="C44" s="13" t="s">
        <v>61</v>
      </c>
      <c r="D44" s="45" t="s">
        <v>71</v>
      </c>
      <c r="E44" s="45" t="s">
        <v>62</v>
      </c>
      <c r="F44" s="45" t="s">
        <v>72</v>
      </c>
      <c r="G44" s="46" t="s">
        <v>121</v>
      </c>
      <c r="H44" s="46">
        <v>43515</v>
      </c>
      <c r="I44" s="45" t="s">
        <v>73</v>
      </c>
      <c r="J44" s="45" t="s">
        <v>117</v>
      </c>
      <c r="K44" s="45" t="s">
        <v>83</v>
      </c>
      <c r="L44" s="18">
        <v>1</v>
      </c>
      <c r="M44" s="18">
        <v>2.46</v>
      </c>
      <c r="N44" s="45"/>
      <c r="O44" s="18"/>
      <c r="P44" s="18">
        <v>1</v>
      </c>
      <c r="Q44" s="45">
        <v>1</v>
      </c>
      <c r="R44" s="46">
        <v>43542</v>
      </c>
      <c r="S44" s="45" t="s">
        <v>63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5">
        <v>0</v>
      </c>
      <c r="AQ44" s="18"/>
      <c r="AR44" s="18"/>
      <c r="AS44" s="19"/>
    </row>
    <row r="45" spans="1:45" s="20" customFormat="1" ht="84">
      <c r="A45" s="19">
        <v>77</v>
      </c>
      <c r="B45" s="45" t="s">
        <v>170</v>
      </c>
      <c r="C45" s="17" t="s">
        <v>65</v>
      </c>
      <c r="D45" s="45" t="s">
        <v>218</v>
      </c>
      <c r="E45" s="45" t="s">
        <v>62</v>
      </c>
      <c r="F45" s="45" t="s">
        <v>72</v>
      </c>
      <c r="G45" s="46" t="s">
        <v>211</v>
      </c>
      <c r="H45" s="46">
        <v>43510</v>
      </c>
      <c r="I45" s="45" t="s">
        <v>182</v>
      </c>
      <c r="J45" s="45" t="s">
        <v>70</v>
      </c>
      <c r="K45" s="45" t="s">
        <v>75</v>
      </c>
      <c r="L45" s="18">
        <v>1</v>
      </c>
      <c r="M45" s="18">
        <v>7.39</v>
      </c>
      <c r="N45" s="45"/>
      <c r="O45" s="18"/>
      <c r="P45" s="18">
        <v>1</v>
      </c>
      <c r="Q45" s="45" t="s">
        <v>63</v>
      </c>
      <c r="R45" s="46" t="s">
        <v>63</v>
      </c>
      <c r="S45" s="45" t="s">
        <v>63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5">
        <v>0</v>
      </c>
      <c r="AQ45" s="18"/>
      <c r="AR45" s="18"/>
      <c r="AS45" s="1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49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20" customFormat="1" ht="70">
      <c r="A1" s="45" t="s">
        <v>113</v>
      </c>
      <c r="B1" s="13" t="s">
        <v>61</v>
      </c>
      <c r="C1" s="45" t="s">
        <v>72</v>
      </c>
      <c r="D1" s="46">
        <v>43522</v>
      </c>
      <c r="E1" s="45" t="s">
        <v>84</v>
      </c>
      <c r="F1" s="45" t="s">
        <v>96</v>
      </c>
      <c r="G1" s="45" t="s">
        <v>74</v>
      </c>
    </row>
    <row r="2" spans="1:7" s="20" customFormat="1" ht="70">
      <c r="A2" s="45" t="s">
        <v>162</v>
      </c>
      <c r="B2" s="45" t="s">
        <v>120</v>
      </c>
      <c r="C2" s="45" t="s">
        <v>72</v>
      </c>
      <c r="D2" s="46">
        <v>43522</v>
      </c>
      <c r="E2" s="45" t="s">
        <v>186</v>
      </c>
      <c r="F2" s="45" t="s">
        <v>195</v>
      </c>
      <c r="G2" s="45" t="s">
        <v>127</v>
      </c>
    </row>
    <row r="3" spans="1:7" s="20" customFormat="1" ht="70">
      <c r="A3" s="45" t="s">
        <v>163</v>
      </c>
      <c r="B3" s="45" t="s">
        <v>120</v>
      </c>
      <c r="C3" s="45" t="s">
        <v>72</v>
      </c>
      <c r="D3" s="46">
        <v>43522</v>
      </c>
      <c r="E3" s="45" t="s">
        <v>187</v>
      </c>
      <c r="F3" s="45" t="s">
        <v>196</v>
      </c>
      <c r="G3" s="45" t="s">
        <v>127</v>
      </c>
    </row>
    <row r="4" spans="1:7" s="20" customFormat="1" ht="70">
      <c r="A4" s="45" t="s">
        <v>164</v>
      </c>
      <c r="B4" s="13" t="s">
        <v>61</v>
      </c>
      <c r="C4" s="45" t="s">
        <v>77</v>
      </c>
      <c r="D4" s="46">
        <v>43523</v>
      </c>
      <c r="E4" s="45" t="s">
        <v>95</v>
      </c>
      <c r="F4" s="45" t="s">
        <v>197</v>
      </c>
      <c r="G4" s="45" t="s">
        <v>127</v>
      </c>
    </row>
    <row r="5" spans="1:7" s="20" customFormat="1" ht="70">
      <c r="A5" s="45" t="s">
        <v>166</v>
      </c>
      <c r="B5" s="45" t="s">
        <v>120</v>
      </c>
      <c r="C5" s="45" t="s">
        <v>77</v>
      </c>
      <c r="D5" s="46">
        <v>43524</v>
      </c>
      <c r="E5" s="45" t="s">
        <v>188</v>
      </c>
      <c r="F5" s="45" t="s">
        <v>194</v>
      </c>
      <c r="G5" s="45" t="s">
        <v>127</v>
      </c>
    </row>
    <row r="6" spans="1:7" s="20" customFormat="1" ht="70">
      <c r="A6" s="45" t="s">
        <v>167</v>
      </c>
      <c r="B6" s="45" t="s">
        <v>120</v>
      </c>
      <c r="C6" s="45" t="s">
        <v>77</v>
      </c>
      <c r="D6" s="46">
        <v>43524</v>
      </c>
      <c r="E6" s="45" t="s">
        <v>182</v>
      </c>
      <c r="F6" s="45" t="s">
        <v>198</v>
      </c>
      <c r="G6" s="45" t="s">
        <v>127</v>
      </c>
    </row>
    <row r="7" spans="1:7" s="20" customFormat="1" ht="70">
      <c r="A7" s="45" t="s">
        <v>168</v>
      </c>
      <c r="B7" s="45" t="s">
        <v>120</v>
      </c>
      <c r="C7" s="45" t="s">
        <v>77</v>
      </c>
      <c r="D7" s="46">
        <v>43524</v>
      </c>
      <c r="E7" s="45" t="s">
        <v>189</v>
      </c>
      <c r="F7" s="45" t="s">
        <v>199</v>
      </c>
      <c r="G7" s="45" t="s">
        <v>127</v>
      </c>
    </row>
    <row r="8" spans="1:7" s="20" customFormat="1" ht="70">
      <c r="A8" s="45" t="s">
        <v>169</v>
      </c>
      <c r="B8" s="45" t="s">
        <v>120</v>
      </c>
      <c r="C8" s="45" t="s">
        <v>77</v>
      </c>
      <c r="D8" s="46">
        <v>43524</v>
      </c>
      <c r="E8" s="45" t="s">
        <v>190</v>
      </c>
      <c r="F8" s="45" t="s">
        <v>200</v>
      </c>
      <c r="G8" s="45" t="s">
        <v>127</v>
      </c>
    </row>
    <row r="9" spans="1:7" s="20" customFormat="1" ht="70">
      <c r="A9" s="45" t="s">
        <v>171</v>
      </c>
      <c r="B9" s="13" t="s">
        <v>61</v>
      </c>
      <c r="C9" s="45" t="s">
        <v>72</v>
      </c>
      <c r="D9" s="46">
        <v>43518</v>
      </c>
      <c r="E9" s="45" t="s">
        <v>181</v>
      </c>
      <c r="F9" s="45" t="s">
        <v>201</v>
      </c>
      <c r="G9" s="45" t="s">
        <v>215</v>
      </c>
    </row>
    <row r="10" spans="1:7" s="20" customFormat="1" ht="70">
      <c r="A10" s="45" t="s">
        <v>172</v>
      </c>
      <c r="B10" s="13" t="s">
        <v>61</v>
      </c>
      <c r="C10" s="45" t="s">
        <v>72</v>
      </c>
      <c r="D10" s="46">
        <v>43518</v>
      </c>
      <c r="E10" s="45" t="s">
        <v>95</v>
      </c>
      <c r="F10" s="45" t="s">
        <v>115</v>
      </c>
      <c r="G10" s="45" t="s">
        <v>74</v>
      </c>
    </row>
    <row r="11" spans="1:7" s="20" customFormat="1" ht="70">
      <c r="A11" s="45" t="s">
        <v>173</v>
      </c>
      <c r="B11" s="13" t="s">
        <v>61</v>
      </c>
      <c r="C11" s="45" t="s">
        <v>72</v>
      </c>
      <c r="D11" s="46">
        <v>43523</v>
      </c>
      <c r="E11" s="45" t="s">
        <v>187</v>
      </c>
      <c r="F11" s="45" t="s">
        <v>202</v>
      </c>
      <c r="G11" s="45" t="s">
        <v>74</v>
      </c>
    </row>
    <row r="12" spans="1:7" s="20" customFormat="1" ht="70">
      <c r="A12" s="45" t="s">
        <v>174</v>
      </c>
      <c r="B12" s="13" t="s">
        <v>61</v>
      </c>
      <c r="C12" s="45" t="s">
        <v>72</v>
      </c>
      <c r="D12" s="46">
        <v>43523</v>
      </c>
      <c r="E12" s="45" t="s">
        <v>182</v>
      </c>
      <c r="F12" s="45" t="s">
        <v>203</v>
      </c>
      <c r="G12" s="45" t="s">
        <v>74</v>
      </c>
    </row>
    <row r="13" spans="1:7" s="20" customFormat="1" ht="70">
      <c r="A13" s="45" t="s">
        <v>175</v>
      </c>
      <c r="B13" s="13" t="s">
        <v>61</v>
      </c>
      <c r="C13" s="45" t="s">
        <v>72</v>
      </c>
      <c r="D13" s="46">
        <v>43523</v>
      </c>
      <c r="E13" s="45" t="s">
        <v>95</v>
      </c>
      <c r="F13" s="45" t="s">
        <v>204</v>
      </c>
      <c r="G13" s="45" t="s">
        <v>215</v>
      </c>
    </row>
    <row r="14" spans="1:7" s="20" customFormat="1" ht="56">
      <c r="A14" s="45" t="s">
        <v>176</v>
      </c>
      <c r="B14" s="17" t="s">
        <v>65</v>
      </c>
      <c r="C14" s="45" t="s">
        <v>72</v>
      </c>
      <c r="D14" s="46">
        <v>43523</v>
      </c>
      <c r="E14" s="45" t="s">
        <v>182</v>
      </c>
      <c r="F14" s="45" t="s">
        <v>205</v>
      </c>
      <c r="G14" s="45" t="s">
        <v>215</v>
      </c>
    </row>
    <row r="15" spans="1:7" s="20" customFormat="1" ht="70">
      <c r="A15" s="45" t="s">
        <v>177</v>
      </c>
      <c r="B15" s="13" t="s">
        <v>61</v>
      </c>
      <c r="C15" s="45" t="s">
        <v>72</v>
      </c>
      <c r="D15" s="46">
        <v>43524</v>
      </c>
      <c r="E15" s="45" t="s">
        <v>182</v>
      </c>
      <c r="F15" s="45" t="s">
        <v>206</v>
      </c>
      <c r="G15" s="45" t="s">
        <v>74</v>
      </c>
    </row>
    <row r="16" spans="1:7" s="20" customFormat="1" ht="70">
      <c r="A16" s="45" t="s">
        <v>178</v>
      </c>
      <c r="B16" s="13" t="s">
        <v>61</v>
      </c>
      <c r="C16" s="45" t="s">
        <v>77</v>
      </c>
      <c r="D16" s="46">
        <v>43523</v>
      </c>
      <c r="E16" s="45" t="s">
        <v>181</v>
      </c>
      <c r="F16" s="45" t="s">
        <v>207</v>
      </c>
      <c r="G16" s="45" t="s">
        <v>216</v>
      </c>
    </row>
    <row r="17" spans="1:7" s="20" customFormat="1" ht="70">
      <c r="A17" s="45" t="s">
        <v>179</v>
      </c>
      <c r="B17" s="13" t="s">
        <v>61</v>
      </c>
      <c r="C17" s="45" t="s">
        <v>72</v>
      </c>
      <c r="D17" s="46">
        <v>43523</v>
      </c>
      <c r="E17" s="45" t="s">
        <v>181</v>
      </c>
      <c r="F17" s="45" t="s">
        <v>207</v>
      </c>
      <c r="G17" s="45" t="s">
        <v>216</v>
      </c>
    </row>
    <row r="18" spans="1:7" s="20" customFormat="1" ht="70">
      <c r="A18" s="45" t="s">
        <v>180</v>
      </c>
      <c r="B18" s="13" t="s">
        <v>61</v>
      </c>
      <c r="C18" s="45" t="s">
        <v>72</v>
      </c>
      <c r="D18" s="46">
        <v>43524</v>
      </c>
      <c r="E18" s="45" t="s">
        <v>191</v>
      </c>
      <c r="F18" s="45" t="s">
        <v>208</v>
      </c>
      <c r="G18" s="45" t="s">
        <v>215</v>
      </c>
    </row>
    <row r="19" spans="1:7" s="20" customFormat="1" ht="70">
      <c r="A19" s="21" t="s">
        <v>76</v>
      </c>
      <c r="B19" s="17" t="s">
        <v>65</v>
      </c>
      <c r="C19" s="21" t="s">
        <v>77</v>
      </c>
      <c r="D19" s="22">
        <v>43446</v>
      </c>
      <c r="E19" s="21" t="s">
        <v>79</v>
      </c>
      <c r="F19" s="21" t="s">
        <v>80</v>
      </c>
      <c r="G19" s="21" t="s">
        <v>75</v>
      </c>
    </row>
    <row r="20" spans="1:7" s="20" customFormat="1" ht="56">
      <c r="A20" s="28" t="s">
        <v>87</v>
      </c>
      <c r="B20" s="17" t="s">
        <v>65</v>
      </c>
      <c r="C20" s="28" t="s">
        <v>72</v>
      </c>
      <c r="D20" s="29">
        <v>43480</v>
      </c>
      <c r="E20" s="28" t="s">
        <v>84</v>
      </c>
      <c r="F20" s="28" t="s">
        <v>67</v>
      </c>
      <c r="G20" s="27"/>
    </row>
    <row r="21" spans="1:7" s="20" customFormat="1" ht="70">
      <c r="A21" s="28" t="s">
        <v>88</v>
      </c>
      <c r="B21" s="13" t="s">
        <v>61</v>
      </c>
      <c r="C21" s="28" t="s">
        <v>72</v>
      </c>
      <c r="D21" s="29">
        <v>43480</v>
      </c>
      <c r="E21" s="28" t="s">
        <v>84</v>
      </c>
      <c r="F21" s="28" t="s">
        <v>96</v>
      </c>
      <c r="G21" s="27"/>
    </row>
    <row r="22" spans="1:7" s="20" customFormat="1" ht="70">
      <c r="A22" s="28" t="s">
        <v>89</v>
      </c>
      <c r="B22" s="13" t="s">
        <v>61</v>
      </c>
      <c r="C22" s="28" t="s">
        <v>72</v>
      </c>
      <c r="D22" s="29">
        <v>43483</v>
      </c>
      <c r="E22" s="28" t="s">
        <v>84</v>
      </c>
      <c r="F22" s="28" t="s">
        <v>97</v>
      </c>
      <c r="G22" s="27"/>
    </row>
    <row r="23" spans="1:7" s="20" customFormat="1" ht="70">
      <c r="A23" s="28" t="s">
        <v>90</v>
      </c>
      <c r="B23" s="13" t="s">
        <v>61</v>
      </c>
      <c r="C23" s="28" t="s">
        <v>72</v>
      </c>
      <c r="D23" s="29">
        <v>43486</v>
      </c>
      <c r="E23" s="28" t="s">
        <v>84</v>
      </c>
      <c r="F23" s="28" t="s">
        <v>69</v>
      </c>
      <c r="G23" s="27"/>
    </row>
    <row r="24" spans="1:7" s="20" customFormat="1" ht="56">
      <c r="A24" s="28" t="s">
        <v>91</v>
      </c>
      <c r="B24" s="17" t="s">
        <v>65</v>
      </c>
      <c r="C24" s="28" t="s">
        <v>77</v>
      </c>
      <c r="D24" s="29">
        <v>43496</v>
      </c>
      <c r="E24" s="28" t="s">
        <v>93</v>
      </c>
      <c r="F24" s="28" t="s">
        <v>63</v>
      </c>
      <c r="G24" s="27"/>
    </row>
    <row r="25" spans="1:7" s="20" customFormat="1" ht="70">
      <c r="A25" s="30" t="s">
        <v>92</v>
      </c>
      <c r="B25" s="13" t="s">
        <v>61</v>
      </c>
      <c r="C25" s="30" t="s">
        <v>72</v>
      </c>
      <c r="D25" s="31">
        <v>43486</v>
      </c>
      <c r="E25" s="30" t="s">
        <v>73</v>
      </c>
      <c r="F25" s="30" t="s">
        <v>98</v>
      </c>
      <c r="G25" s="18"/>
    </row>
    <row r="26" spans="1:7" s="20" customFormat="1" ht="108.5" customHeight="1">
      <c r="A26" s="33" t="s">
        <v>130</v>
      </c>
      <c r="B26" s="13" t="s">
        <v>131</v>
      </c>
      <c r="C26" s="33" t="s">
        <v>72</v>
      </c>
      <c r="D26" s="34">
        <v>43486</v>
      </c>
      <c r="E26" s="33" t="s">
        <v>73</v>
      </c>
      <c r="F26" s="33" t="s">
        <v>66</v>
      </c>
      <c r="G26" s="33" t="s">
        <v>74</v>
      </c>
    </row>
    <row r="27" spans="1:7" s="36" customFormat="1" ht="56">
      <c r="A27" s="21" t="s">
        <v>134</v>
      </c>
      <c r="B27" s="17" t="s">
        <v>65</v>
      </c>
      <c r="C27" s="21" t="s">
        <v>72</v>
      </c>
      <c r="D27" s="22">
        <v>43490</v>
      </c>
      <c r="E27" s="21" t="s">
        <v>84</v>
      </c>
      <c r="F27" s="21" t="s">
        <v>135</v>
      </c>
      <c r="G27" s="21" t="s">
        <v>83</v>
      </c>
    </row>
    <row r="28" spans="1:7" s="20" customFormat="1" ht="70">
      <c r="A28" s="30" t="s">
        <v>136</v>
      </c>
      <c r="B28" s="13" t="s">
        <v>61</v>
      </c>
      <c r="C28" s="30" t="s">
        <v>77</v>
      </c>
      <c r="D28" s="31">
        <v>43475</v>
      </c>
      <c r="E28" s="30" t="s">
        <v>84</v>
      </c>
      <c r="F28" s="30" t="s">
        <v>139</v>
      </c>
      <c r="G28" s="44" t="s">
        <v>127</v>
      </c>
    </row>
    <row r="29" spans="1:7" s="20" customFormat="1" ht="70">
      <c r="A29" s="30" t="s">
        <v>141</v>
      </c>
      <c r="B29" s="13" t="s">
        <v>61</v>
      </c>
      <c r="C29" s="30" t="s">
        <v>72</v>
      </c>
      <c r="D29" s="31">
        <v>43490</v>
      </c>
      <c r="E29" s="30" t="s">
        <v>84</v>
      </c>
      <c r="F29" s="30" t="s">
        <v>143</v>
      </c>
      <c r="G29" s="44" t="s">
        <v>83</v>
      </c>
    </row>
    <row r="30" spans="1:7" s="20" customFormat="1" ht="70">
      <c r="A30" s="30" t="s">
        <v>144</v>
      </c>
      <c r="B30" s="13" t="s">
        <v>61</v>
      </c>
      <c r="C30" s="30" t="s">
        <v>72</v>
      </c>
      <c r="D30" s="31">
        <v>43494</v>
      </c>
      <c r="E30" s="30" t="s">
        <v>84</v>
      </c>
      <c r="F30" s="30" t="s">
        <v>146</v>
      </c>
      <c r="G30" s="44" t="s">
        <v>83</v>
      </c>
    </row>
    <row r="31" spans="1:7" s="20" customFormat="1" ht="70">
      <c r="A31" s="30" t="s">
        <v>147</v>
      </c>
      <c r="B31" s="13" t="s">
        <v>61</v>
      </c>
      <c r="C31" s="30" t="s">
        <v>72</v>
      </c>
      <c r="D31" s="31">
        <v>43481</v>
      </c>
      <c r="E31" s="30" t="s">
        <v>73</v>
      </c>
      <c r="F31" s="30" t="s">
        <v>149</v>
      </c>
      <c r="G31" s="44" t="s">
        <v>83</v>
      </c>
    </row>
    <row r="32" spans="1:7" s="20" customFormat="1" ht="56">
      <c r="A32" s="30" t="s">
        <v>150</v>
      </c>
      <c r="B32" s="17" t="s">
        <v>65</v>
      </c>
      <c r="C32" s="30" t="s">
        <v>72</v>
      </c>
      <c r="D32" s="31">
        <v>43490</v>
      </c>
      <c r="E32" s="30" t="s">
        <v>84</v>
      </c>
      <c r="F32" s="30" t="s">
        <v>151</v>
      </c>
      <c r="G32" s="44" t="s">
        <v>83</v>
      </c>
    </row>
    <row r="33" spans="1:7" s="42" customFormat="1" ht="70">
      <c r="A33" s="37" t="s">
        <v>152</v>
      </c>
      <c r="B33" s="13" t="s">
        <v>61</v>
      </c>
      <c r="C33" s="37" t="s">
        <v>77</v>
      </c>
      <c r="D33" s="38">
        <v>43411</v>
      </c>
      <c r="E33" s="37" t="s">
        <v>84</v>
      </c>
      <c r="F33" s="37" t="s">
        <v>69</v>
      </c>
      <c r="G33" s="37" t="s">
        <v>154</v>
      </c>
    </row>
    <row r="34" spans="1:7" s="20" customFormat="1" ht="70">
      <c r="A34" s="37" t="s">
        <v>155</v>
      </c>
      <c r="B34" s="13" t="s">
        <v>61</v>
      </c>
      <c r="C34" s="37" t="s">
        <v>77</v>
      </c>
      <c r="D34" s="38">
        <v>43410</v>
      </c>
      <c r="E34" s="37" t="s">
        <v>82</v>
      </c>
      <c r="F34" s="37" t="s">
        <v>157</v>
      </c>
      <c r="G34" s="37" t="s">
        <v>154</v>
      </c>
    </row>
    <row r="35" spans="1:7" s="20" customFormat="1" ht="56">
      <c r="A35" s="33" t="s">
        <v>158</v>
      </c>
      <c r="B35" s="17" t="s">
        <v>65</v>
      </c>
      <c r="C35" s="33" t="s">
        <v>72</v>
      </c>
      <c r="D35" s="34">
        <v>43483</v>
      </c>
      <c r="E35" s="33" t="s">
        <v>85</v>
      </c>
      <c r="F35" s="33" t="s">
        <v>116</v>
      </c>
      <c r="G35" s="14">
        <v>1</v>
      </c>
    </row>
    <row r="36" spans="1:7" s="20" customFormat="1" ht="70">
      <c r="A36" s="45" t="s">
        <v>109</v>
      </c>
      <c r="B36" s="13" t="s">
        <v>61</v>
      </c>
      <c r="C36" s="45" t="s">
        <v>72</v>
      </c>
      <c r="D36" s="46">
        <v>43515</v>
      </c>
      <c r="E36" s="45" t="s">
        <v>73</v>
      </c>
      <c r="F36" s="45" t="s">
        <v>117</v>
      </c>
      <c r="G36" s="45" t="s">
        <v>83</v>
      </c>
    </row>
    <row r="37" spans="1:7" s="20" customFormat="1" ht="70">
      <c r="A37" s="45" t="s">
        <v>110</v>
      </c>
      <c r="B37" s="13" t="s">
        <v>61</v>
      </c>
      <c r="C37" s="45" t="s">
        <v>77</v>
      </c>
      <c r="D37" s="46">
        <v>43514</v>
      </c>
      <c r="E37" s="45" t="s">
        <v>94</v>
      </c>
      <c r="F37" s="45" t="s">
        <v>68</v>
      </c>
      <c r="G37" s="45" t="s">
        <v>128</v>
      </c>
    </row>
    <row r="38" spans="1:7" s="20" customFormat="1" ht="70">
      <c r="A38" s="45" t="s">
        <v>111</v>
      </c>
      <c r="B38" s="13" t="s">
        <v>61</v>
      </c>
      <c r="C38" s="45" t="s">
        <v>77</v>
      </c>
      <c r="D38" s="46">
        <v>43515</v>
      </c>
      <c r="E38" s="45" t="s">
        <v>82</v>
      </c>
      <c r="F38" s="45" t="s">
        <v>118</v>
      </c>
      <c r="G38" s="45" t="s">
        <v>128</v>
      </c>
    </row>
    <row r="39" spans="1:7" s="20" customFormat="1" ht="70">
      <c r="A39" s="45" t="s">
        <v>112</v>
      </c>
      <c r="B39" s="13" t="s">
        <v>61</v>
      </c>
      <c r="C39" s="45" t="s">
        <v>72</v>
      </c>
      <c r="D39" s="46">
        <v>43517</v>
      </c>
      <c r="E39" s="45" t="s">
        <v>84</v>
      </c>
      <c r="F39" s="45" t="s">
        <v>69</v>
      </c>
      <c r="G39" s="45" t="s">
        <v>75</v>
      </c>
    </row>
    <row r="40" spans="1:7" s="20" customFormat="1" ht="70">
      <c r="A40" s="45" t="s">
        <v>114</v>
      </c>
      <c r="B40" s="45" t="s">
        <v>120</v>
      </c>
      <c r="C40" s="45" t="s">
        <v>77</v>
      </c>
      <c r="D40" s="46">
        <v>43518</v>
      </c>
      <c r="E40" s="45" t="s">
        <v>84</v>
      </c>
      <c r="F40" s="45" t="s">
        <v>119</v>
      </c>
      <c r="G40" s="45" t="s">
        <v>129</v>
      </c>
    </row>
    <row r="41" spans="1:7" s="20" customFormat="1" ht="70">
      <c r="A41" s="45" t="s">
        <v>159</v>
      </c>
      <c r="B41" s="45" t="s">
        <v>120</v>
      </c>
      <c r="C41" s="45" t="s">
        <v>77</v>
      </c>
      <c r="D41" s="46">
        <v>43518</v>
      </c>
      <c r="E41" s="45" t="s">
        <v>183</v>
      </c>
      <c r="F41" s="45" t="s">
        <v>192</v>
      </c>
      <c r="G41" s="45" t="s">
        <v>128</v>
      </c>
    </row>
    <row r="42" spans="1:7" s="20" customFormat="1" ht="70">
      <c r="A42" s="45" t="s">
        <v>160</v>
      </c>
      <c r="B42" s="45" t="s">
        <v>120</v>
      </c>
      <c r="C42" s="45" t="s">
        <v>77</v>
      </c>
      <c r="D42" s="46">
        <v>43518</v>
      </c>
      <c r="E42" s="45" t="s">
        <v>184</v>
      </c>
      <c r="F42" s="45" t="s">
        <v>193</v>
      </c>
      <c r="G42" s="45" t="s">
        <v>128</v>
      </c>
    </row>
    <row r="43" spans="1:7" s="20" customFormat="1" ht="70">
      <c r="A43" s="45" t="s">
        <v>161</v>
      </c>
      <c r="B43" s="45" t="s">
        <v>120</v>
      </c>
      <c r="C43" s="45" t="s">
        <v>77</v>
      </c>
      <c r="D43" s="46">
        <v>43518</v>
      </c>
      <c r="E43" s="45" t="s">
        <v>185</v>
      </c>
      <c r="F43" s="45" t="s">
        <v>194</v>
      </c>
      <c r="G43" s="45" t="s">
        <v>128</v>
      </c>
    </row>
    <row r="44" spans="1:7" s="20" customFormat="1" ht="70">
      <c r="A44" s="45" t="s">
        <v>165</v>
      </c>
      <c r="B44" s="13" t="s">
        <v>61</v>
      </c>
      <c r="C44" s="45" t="s">
        <v>72</v>
      </c>
      <c r="D44" s="46">
        <v>43515</v>
      </c>
      <c r="E44" s="45" t="s">
        <v>73</v>
      </c>
      <c r="F44" s="45" t="s">
        <v>117</v>
      </c>
      <c r="G44" s="45" t="s">
        <v>83</v>
      </c>
    </row>
    <row r="45" spans="1:7" s="20" customFormat="1" ht="56">
      <c r="A45" s="45" t="s">
        <v>170</v>
      </c>
      <c r="B45" s="17" t="s">
        <v>65</v>
      </c>
      <c r="C45" s="45" t="s">
        <v>72</v>
      </c>
      <c r="D45" s="46">
        <v>43510</v>
      </c>
      <c r="E45" s="45" t="s">
        <v>182</v>
      </c>
      <c r="F45" s="45" t="s">
        <v>70</v>
      </c>
      <c r="G45" s="45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2019-06-04T06:32:49Z</dcterms:modified>
  <cp:category/>
  <cp:version/>
  <cp:contentType/>
  <cp:contentStatus/>
</cp:coreProperties>
</file>